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480" windowHeight="4080" activeTab="4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<sst xmlns="http://schemas.openxmlformats.org/spreadsheetml/2006/main" count="1879" uniqueCount="954">
  <si>
    <t>TONČI</t>
  </si>
  <si>
    <t>SUMIĆ</t>
  </si>
  <si>
    <t>" Trstenik"</t>
  </si>
  <si>
    <t>TEA STIPETIĆ</t>
  </si>
  <si>
    <t>MIRKO</t>
  </si>
  <si>
    <t>BIUK</t>
  </si>
  <si>
    <t xml:space="preserve">SIMON </t>
  </si>
  <si>
    <t>BAKULA</t>
  </si>
  <si>
    <t>OŠ SELCA</t>
  </si>
  <si>
    <t>SELCA</t>
  </si>
  <si>
    <t>OŠ "Plokite"</t>
  </si>
  <si>
    <t>Pavlović</t>
  </si>
  <si>
    <t>Nikolić</t>
  </si>
  <si>
    <t>Goran Čavčić</t>
  </si>
  <si>
    <t>Toma</t>
  </si>
  <si>
    <t>31415 ŽABA</t>
  </si>
  <si>
    <t>Nikolina Smajić</t>
  </si>
  <si>
    <t>Lea</t>
  </si>
  <si>
    <t>Puljak</t>
  </si>
  <si>
    <t>SUPETAR</t>
  </si>
  <si>
    <t>MARIJA VUŠKOVIĆ</t>
  </si>
  <si>
    <t>14101 ROKI</t>
  </si>
  <si>
    <t>FRANULIĆ</t>
  </si>
  <si>
    <t>OŠ Petar Berislavić</t>
  </si>
  <si>
    <t>Trogir</t>
  </si>
  <si>
    <t>Grubišić</t>
  </si>
  <si>
    <t>99557 AVION</t>
  </si>
  <si>
    <t>Nives Anđelić</t>
  </si>
  <si>
    <t>Hilda Crljen</t>
  </si>
  <si>
    <t>Bepo</t>
  </si>
  <si>
    <t>ĆUKUŠIĆ</t>
  </si>
  <si>
    <t>Ravne njive</t>
  </si>
  <si>
    <t>DIJANA GRACIN</t>
  </si>
  <si>
    <t xml:space="preserve">LUKA </t>
  </si>
  <si>
    <t>12345 DETEKTIV</t>
  </si>
  <si>
    <t>19500 KRUMPIR</t>
  </si>
  <si>
    <t>Karadža</t>
  </si>
  <si>
    <t>Zekić</t>
  </si>
  <si>
    <t>Ivanka Jureškin</t>
  </si>
  <si>
    <t>Vladušić</t>
  </si>
  <si>
    <t>Mirela Novak</t>
  </si>
  <si>
    <t>Slatine</t>
  </si>
  <si>
    <t>Ana Vukadinović</t>
  </si>
  <si>
    <t>OŠ fra Pavla Vučkovića</t>
  </si>
  <si>
    <t>Jasminka Šego</t>
  </si>
  <si>
    <t>Prološčić</t>
  </si>
  <si>
    <t>Karanušić</t>
  </si>
  <si>
    <t>oš. Spinut</t>
  </si>
  <si>
    <t>Ivka Vukman</t>
  </si>
  <si>
    <t>Dijana Dvornik</t>
  </si>
  <si>
    <t>Chiara</t>
  </si>
  <si>
    <t>Skoko</t>
  </si>
  <si>
    <t>Sanja Bilač</t>
  </si>
  <si>
    <t>85835 SOK</t>
  </si>
  <si>
    <t>Matulić</t>
  </si>
  <si>
    <t>OŠ. Spinut</t>
  </si>
  <si>
    <t>Zorić Jelka</t>
  </si>
  <si>
    <t>Smilja Delin</t>
  </si>
  <si>
    <t>Kušeta</t>
  </si>
  <si>
    <t>Anita Papić</t>
  </si>
  <si>
    <t>Nena</t>
  </si>
  <si>
    <t>Matij</t>
  </si>
  <si>
    <t xml:space="preserve">Lara </t>
  </si>
  <si>
    <t>Raljević</t>
  </si>
  <si>
    <t>"Josip Pupačić"</t>
  </si>
  <si>
    <t>Omiš</t>
  </si>
  <si>
    <t>Gordana Jerić</t>
  </si>
  <si>
    <t>Anita Vukasović</t>
  </si>
  <si>
    <t>Budić</t>
  </si>
  <si>
    <t xml:space="preserve">Roko </t>
  </si>
  <si>
    <t>Ribičić</t>
  </si>
  <si>
    <t>OŠ "Josip Pupačić</t>
  </si>
  <si>
    <t>Milivoj Raljević</t>
  </si>
  <si>
    <t>Banović</t>
  </si>
  <si>
    <t>Božena Đurđević</t>
  </si>
  <si>
    <t>Tina</t>
  </si>
  <si>
    <t>Bartulović</t>
  </si>
  <si>
    <t>OŠ Dugopolje</t>
  </si>
  <si>
    <t>Dugopolje</t>
  </si>
  <si>
    <t>Nives Španović</t>
  </si>
  <si>
    <t>Radan</t>
  </si>
  <si>
    <t>Kozina</t>
  </si>
  <si>
    <t>OŠ Trilj</t>
  </si>
  <si>
    <t>Trilj</t>
  </si>
  <si>
    <t>Desa Roguljić</t>
  </si>
  <si>
    <t>12345 ŠTREBER</t>
  </si>
  <si>
    <t>Indi</t>
  </si>
  <si>
    <t>Cecić Turčinov</t>
  </si>
  <si>
    <t>Nada Červar</t>
  </si>
  <si>
    <t>Krstulović</t>
  </si>
  <si>
    <t>Kraljević</t>
  </si>
  <si>
    <t>87654 SLIKA</t>
  </si>
  <si>
    <t>Jan</t>
  </si>
  <si>
    <t>Rudolf</t>
  </si>
  <si>
    <t>OŠ Manuš</t>
  </si>
  <si>
    <t>Tina Dadić- Tomić</t>
  </si>
  <si>
    <t xml:space="preserve">Anja </t>
  </si>
  <si>
    <t>Anita Elez</t>
  </si>
  <si>
    <t>Juras</t>
  </si>
  <si>
    <t>Lahorka Havranek Bijuković</t>
  </si>
  <si>
    <t>Tonćica</t>
  </si>
  <si>
    <t xml:space="preserve">Darijan </t>
  </si>
  <si>
    <t>Nelica Mitov</t>
  </si>
  <si>
    <t>Kardum</t>
  </si>
  <si>
    <t>Anđela Mia</t>
  </si>
  <si>
    <t>Jeličić</t>
  </si>
  <si>
    <t>Stepinac</t>
  </si>
  <si>
    <t>OŠ Žrnovnica</t>
  </si>
  <si>
    <t>Žrnovnica</t>
  </si>
  <si>
    <t>Marijana Bušić</t>
  </si>
  <si>
    <t>Diana Radovniković</t>
  </si>
  <si>
    <t>Minigo</t>
  </si>
  <si>
    <t xml:space="preserve"> Žrnovnica</t>
  </si>
  <si>
    <t>OŠ "BOL"</t>
  </si>
  <si>
    <t>VERICA ALJINOVIĆ</t>
  </si>
  <si>
    <t xml:space="preserve">BARTOL </t>
  </si>
  <si>
    <t>BUĆAN</t>
  </si>
  <si>
    <t>DAVORKA BANOVAC</t>
  </si>
  <si>
    <t>VOLODER</t>
  </si>
  <si>
    <t>KURTOVIĆ</t>
  </si>
  <si>
    <t>JAKOVČEVIĆ</t>
  </si>
  <si>
    <t>MARIJAN</t>
  </si>
  <si>
    <t>MARTINA GALIĆ</t>
  </si>
  <si>
    <t>TONINA</t>
  </si>
  <si>
    <t>TIČINOVIĆ</t>
  </si>
  <si>
    <t>ŠIMUNDŽA</t>
  </si>
  <si>
    <t>ANDREJ</t>
  </si>
  <si>
    <t>VIDOVIĆ</t>
  </si>
  <si>
    <t>Džaja</t>
  </si>
  <si>
    <t>OŠ Strožanac</t>
  </si>
  <si>
    <t>Podstrana</t>
  </si>
  <si>
    <t>Lidija Vego Banovac</t>
  </si>
  <si>
    <t>Gordan Lovrić</t>
  </si>
  <si>
    <t>Milijana Bandić</t>
  </si>
  <si>
    <t>Arambašić</t>
  </si>
  <si>
    <t>75986 KIFLA</t>
  </si>
  <si>
    <t>Mladenka Peko</t>
  </si>
  <si>
    <t>Penava</t>
  </si>
  <si>
    <t>Suša</t>
  </si>
  <si>
    <t>Jović</t>
  </si>
  <si>
    <t>Darija Jurić</t>
  </si>
  <si>
    <t>Terzić</t>
  </si>
  <si>
    <t>Juradin</t>
  </si>
  <si>
    <t>Tadijan</t>
  </si>
  <si>
    <t>OŠ Bariše Granića Meštra</t>
  </si>
  <si>
    <t>Baška Voda</t>
  </si>
  <si>
    <t>Anđela Granić</t>
  </si>
  <si>
    <t>Škrabić</t>
  </si>
  <si>
    <t>Jele Bojanić</t>
  </si>
  <si>
    <t>Tončika Carić Duboković</t>
  </si>
  <si>
    <t>21253 ŠTUFI</t>
  </si>
  <si>
    <t>OŠ Ivana Lovrića</t>
  </si>
  <si>
    <t>Sinj</t>
  </si>
  <si>
    <t>Bota</t>
  </si>
  <si>
    <t>Marta</t>
  </si>
  <si>
    <t>Marković</t>
  </si>
  <si>
    <t xml:space="preserve">Jelena </t>
  </si>
  <si>
    <t>Marko</t>
  </si>
  <si>
    <t>17.</t>
  </si>
  <si>
    <t>Poljak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</si>
  <si>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</si>
  <si>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</si>
  <si>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</si>
  <si>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</si>
  <si>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</si>
  <si>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</si>
  <si>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</si>
  <si>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</si>
  <si>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</si>
  <si>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</si>
  <si>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</si>
  <si>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Vučković</t>
  </si>
  <si>
    <t>29.</t>
  </si>
  <si>
    <t>Antonijo</t>
  </si>
  <si>
    <t>Perić</t>
  </si>
  <si>
    <t>Tonći</t>
  </si>
  <si>
    <t>Martina</t>
  </si>
  <si>
    <t>Hrgović</t>
  </si>
  <si>
    <t>Budimir</t>
  </si>
  <si>
    <t>Pero Mihaljević</t>
  </si>
  <si>
    <t>Bilokapić</t>
  </si>
  <si>
    <t>Dora</t>
  </si>
  <si>
    <t>Paula</t>
  </si>
  <si>
    <t>Šarić</t>
  </si>
  <si>
    <t>Lorena</t>
  </si>
  <si>
    <t>Anđelka Budimir</t>
  </si>
  <si>
    <t>Križanac</t>
  </si>
  <si>
    <t>Karla</t>
  </si>
  <si>
    <t>Glavurdić</t>
  </si>
  <si>
    <t>Anđela</t>
  </si>
  <si>
    <t>Golem</t>
  </si>
  <si>
    <t>Matea</t>
  </si>
  <si>
    <t>Katić</t>
  </si>
  <si>
    <t>OŠ Stobreč</t>
  </si>
  <si>
    <t>Stobreč</t>
  </si>
  <si>
    <t>Suzana Kustić</t>
  </si>
  <si>
    <t>Ena</t>
  </si>
  <si>
    <t xml:space="preserve">Marin </t>
  </si>
  <si>
    <t>Frane</t>
  </si>
  <si>
    <t>Sanja Koštić</t>
  </si>
  <si>
    <t>Tea</t>
  </si>
  <si>
    <t>Marin</t>
  </si>
  <si>
    <t>54321PAC</t>
  </si>
  <si>
    <t>Maria</t>
  </si>
  <si>
    <t>Mislav</t>
  </si>
  <si>
    <t>Milić</t>
  </si>
  <si>
    <t>1.listopada 1942.</t>
  </si>
  <si>
    <t>Čišla</t>
  </si>
  <si>
    <t>Antonia</t>
  </si>
  <si>
    <t>Roko</t>
  </si>
  <si>
    <t>Radevenjić</t>
  </si>
  <si>
    <t>Marija Marić</t>
  </si>
  <si>
    <t>Vukoja</t>
  </si>
  <si>
    <t>Sućidar</t>
  </si>
  <si>
    <t>Marijana Zoko</t>
  </si>
  <si>
    <t>Lazić</t>
  </si>
  <si>
    <t>Galić</t>
  </si>
  <si>
    <t>Nikolina</t>
  </si>
  <si>
    <t>Ivić</t>
  </si>
  <si>
    <t>Morena</t>
  </si>
  <si>
    <t>Granić</t>
  </si>
  <si>
    <t>Suzi Radović</t>
  </si>
  <si>
    <t>Babeli</t>
  </si>
  <si>
    <t>Nika</t>
  </si>
  <si>
    <t>19051 SIMPA</t>
  </si>
  <si>
    <t xml:space="preserve">Josipa </t>
  </si>
  <si>
    <t>Vukorepa</t>
  </si>
  <si>
    <t>Irena Bego</t>
  </si>
  <si>
    <t>Jerković</t>
  </si>
  <si>
    <t>Čipčić</t>
  </si>
  <si>
    <t>OŠ Kman-Kocunar</t>
  </si>
  <si>
    <t>Mirela Perić</t>
  </si>
  <si>
    <t>Anisia</t>
  </si>
  <si>
    <t xml:space="preserve">Kate </t>
  </si>
  <si>
    <t>Kuko</t>
  </si>
  <si>
    <t>Bosnić</t>
  </si>
  <si>
    <t>Nada Boko</t>
  </si>
  <si>
    <t xml:space="preserve">Kristijan </t>
  </si>
  <si>
    <t>Palošek</t>
  </si>
  <si>
    <t>Vesna Brzulja</t>
  </si>
  <si>
    <t>12345 SABRA</t>
  </si>
  <si>
    <t>Olivera Bandić</t>
  </si>
  <si>
    <t>Ivana Maglić</t>
  </si>
  <si>
    <t>12345 LOPTA</t>
  </si>
  <si>
    <t>Julio</t>
  </si>
  <si>
    <t>Žaknić</t>
  </si>
  <si>
    <t>Marija Krišto</t>
  </si>
  <si>
    <t>20140 TOČKAB</t>
  </si>
  <si>
    <t>Golub</t>
  </si>
  <si>
    <t>90000 MUNJA</t>
  </si>
  <si>
    <t>Borić</t>
  </si>
  <si>
    <t xml:space="preserve">Dominik </t>
  </si>
  <si>
    <t>Matijaca</t>
  </si>
  <si>
    <t>Kudrna</t>
  </si>
  <si>
    <t xml:space="preserve">Iva </t>
  </si>
  <si>
    <t>Biliškov</t>
  </si>
  <si>
    <t>Andre Dario</t>
  </si>
  <si>
    <t>MILAN BEGOVIĆ</t>
  </si>
  <si>
    <t>VRLIKA</t>
  </si>
  <si>
    <t>NIKOLA ĐIPALO</t>
  </si>
  <si>
    <t>ZVONKO</t>
  </si>
  <si>
    <t>Ivančić</t>
  </si>
  <si>
    <t>OŠ Bijaći</t>
  </si>
  <si>
    <t>Kaštel Novi</t>
  </si>
  <si>
    <t>Katarina Radman</t>
  </si>
  <si>
    <t>Roko Bruno</t>
  </si>
  <si>
    <t>Donkov</t>
  </si>
  <si>
    <t>Marina Grgin</t>
  </si>
  <si>
    <t>Lucian</t>
  </si>
  <si>
    <t>Hrsto</t>
  </si>
  <si>
    <t>Josipa Maretić</t>
  </si>
  <si>
    <t>Dijana Rapić</t>
  </si>
  <si>
    <t>Blagica</t>
  </si>
  <si>
    <t>OŠ Mejaši</t>
  </si>
  <si>
    <t>Silvana Krstulović</t>
  </si>
  <si>
    <t>Stanković</t>
  </si>
  <si>
    <t>Adela Buljac</t>
  </si>
  <si>
    <t>Stella</t>
  </si>
  <si>
    <t>Paolo</t>
  </si>
  <si>
    <t>Zubanović</t>
  </si>
  <si>
    <t>OŠ prof. Filipa Lukasa</t>
  </si>
  <si>
    <t>Kaštel Stari</t>
  </si>
  <si>
    <t>Ivona Šitin</t>
  </si>
  <si>
    <t>Dorna</t>
  </si>
  <si>
    <t>OŠ "Marjan" Split</t>
  </si>
  <si>
    <t>Dubravko Zednik</t>
  </si>
  <si>
    <t>Tintor</t>
  </si>
  <si>
    <t>Davorka Škare</t>
  </si>
  <si>
    <t>Ruža</t>
  </si>
  <si>
    <t>Puljiz</t>
  </si>
  <si>
    <t>OŠ Runović</t>
  </si>
  <si>
    <t>Runović</t>
  </si>
  <si>
    <t>Senka Cvitanušić</t>
  </si>
  <si>
    <t>ŽUVAN</t>
  </si>
  <si>
    <t xml:space="preserve"> KRALJA ZVONIMIRA</t>
  </si>
  <si>
    <t>SEGET DONJI</t>
  </si>
  <si>
    <t>MILENKA ĆURIĆ</t>
  </si>
  <si>
    <t>KRALJA ZVONIMIRA</t>
  </si>
  <si>
    <t>DIJANA BUKOVAC</t>
  </si>
  <si>
    <t>UGRINA</t>
  </si>
  <si>
    <t>IVICA</t>
  </si>
  <si>
    <t>OŠ Ivana Mažuranića</t>
  </si>
  <si>
    <t>Obrovac Sinjski - Han</t>
  </si>
  <si>
    <t>Tenžera</t>
  </si>
  <si>
    <t>Marina Ćudina</t>
  </si>
  <si>
    <t>OŠ Ostrog</t>
  </si>
  <si>
    <t>Kaštela</t>
  </si>
  <si>
    <t>Utrobičić</t>
  </si>
  <si>
    <t>Gelo</t>
  </si>
  <si>
    <t>Klepo</t>
  </si>
  <si>
    <t>OŠ Jelsa</t>
  </si>
  <si>
    <t>Jelsa</t>
  </si>
  <si>
    <t>Tonko</t>
  </si>
  <si>
    <t>Bunčuga</t>
  </si>
  <si>
    <t>Fran Jendek</t>
  </si>
  <si>
    <t>Paršić</t>
  </si>
  <si>
    <t>32.</t>
  </si>
  <si>
    <t>33.</t>
  </si>
  <si>
    <t>Kujundžić</t>
  </si>
  <si>
    <t>Šušnjar</t>
  </si>
  <si>
    <t>OŠ Petra Kružića Klis</t>
  </si>
  <si>
    <t>Klis</t>
  </si>
  <si>
    <t>Vesna Maršić</t>
  </si>
  <si>
    <t>Matko</t>
  </si>
  <si>
    <t>Delić</t>
  </si>
  <si>
    <t>Mirta</t>
  </si>
  <si>
    <t>Jurić</t>
  </si>
  <si>
    <t>Magdalena</t>
  </si>
  <si>
    <t>Glavina</t>
  </si>
  <si>
    <t>Radić</t>
  </si>
  <si>
    <t>Karaman</t>
  </si>
  <si>
    <t>Šunjić</t>
  </si>
  <si>
    <t>Sarić</t>
  </si>
  <si>
    <t>Perković</t>
  </si>
  <si>
    <t>Bezina</t>
  </si>
  <si>
    <t>Paško</t>
  </si>
  <si>
    <t>Barić</t>
  </si>
  <si>
    <t>Kaja</t>
  </si>
  <si>
    <t>Šoljan</t>
  </si>
  <si>
    <t>OŠ kneza Mislava</t>
  </si>
  <si>
    <t>K. Sućurac</t>
  </si>
  <si>
    <t>Nikolina Ljubenkov</t>
  </si>
  <si>
    <t>Maleš</t>
  </si>
  <si>
    <t>K Sućurac</t>
  </si>
  <si>
    <t xml:space="preserve">Luka </t>
  </si>
  <si>
    <t>Jagoda Crnjac</t>
  </si>
  <si>
    <t>Rokov</t>
  </si>
  <si>
    <t>Marina</t>
  </si>
  <si>
    <t>David</t>
  </si>
  <si>
    <t>Lovrić</t>
  </si>
  <si>
    <t>Sučić</t>
  </si>
  <si>
    <t xml:space="preserve">Bruno </t>
  </si>
  <si>
    <t>OŠ knez Mislav</t>
  </si>
  <si>
    <t xml:space="preserve">Katarina </t>
  </si>
  <si>
    <t>Banić</t>
  </si>
  <si>
    <t>OŠ Stjepana Ivičevića</t>
  </si>
  <si>
    <t>IVA</t>
  </si>
  <si>
    <t>SELAK</t>
  </si>
  <si>
    <t>Ivana Ćulav</t>
  </si>
  <si>
    <t>NINA</t>
  </si>
  <si>
    <t>ĐURIĆ</t>
  </si>
  <si>
    <t>NENADIĆ</t>
  </si>
  <si>
    <t>SRZIĆ</t>
  </si>
  <si>
    <t>Kamen - Šine</t>
  </si>
  <si>
    <t>Šine, Split</t>
  </si>
  <si>
    <t>Filka Babić</t>
  </si>
  <si>
    <t>Danijela Pereža</t>
  </si>
  <si>
    <t>Lončar</t>
  </si>
  <si>
    <t>12354 PLOČA</t>
  </si>
  <si>
    <t xml:space="preserve">Matej Emanuel </t>
  </si>
  <si>
    <t>Krakan</t>
  </si>
  <si>
    <t>Kovačić</t>
  </si>
  <si>
    <t>Mihanović</t>
  </si>
  <si>
    <t>Bošnjak</t>
  </si>
  <si>
    <t xml:space="preserve">Mirjana </t>
  </si>
  <si>
    <t xml:space="preserve">Marko </t>
  </si>
  <si>
    <t>Ćubić</t>
  </si>
  <si>
    <t>OŠ I.G.Kovačića</t>
  </si>
  <si>
    <t>Cista Velika</t>
  </si>
  <si>
    <t>Dragica Ćubić</t>
  </si>
  <si>
    <t xml:space="preserve">Dora </t>
  </si>
  <si>
    <t>Madunić</t>
  </si>
  <si>
    <t>02062 SUNCE</t>
  </si>
  <si>
    <t>OŠ I.G. Kovačića</t>
  </si>
  <si>
    <t>Josip Ćubić</t>
  </si>
  <si>
    <t>OŠ kraljice Jelene</t>
  </si>
  <si>
    <t>Solin</t>
  </si>
  <si>
    <t>Pažanin</t>
  </si>
  <si>
    <t>Domazet</t>
  </si>
  <si>
    <t>Nataša Varkaš</t>
  </si>
  <si>
    <t>Šimac</t>
  </si>
  <si>
    <t>Ugrina</t>
  </si>
  <si>
    <t>Jelena Džaja</t>
  </si>
  <si>
    <t>Eva</t>
  </si>
  <si>
    <t>Tolić</t>
  </si>
  <si>
    <t>Vukasović</t>
  </si>
  <si>
    <t>Dario</t>
  </si>
  <si>
    <t xml:space="preserve">Lucija </t>
  </si>
  <si>
    <t>OŠ Tučepi</t>
  </si>
  <si>
    <t>Tučepi</t>
  </si>
  <si>
    <t>Bartul</t>
  </si>
  <si>
    <t>Komljenović</t>
  </si>
  <si>
    <t>Sanja Nizić</t>
  </si>
  <si>
    <t>OŠ MARKA MARULIĆA</t>
  </si>
  <si>
    <t>SINJ</t>
  </si>
  <si>
    <t>NADA LUKAČ</t>
  </si>
  <si>
    <t>DINO</t>
  </si>
  <si>
    <t xml:space="preserve">TONI </t>
  </si>
  <si>
    <t>BULJAN</t>
  </si>
  <si>
    <t>MILAN</t>
  </si>
  <si>
    <t>OŠ HVAR</t>
  </si>
  <si>
    <t>Hvar</t>
  </si>
  <si>
    <t>Nicol</t>
  </si>
  <si>
    <t>Zoa</t>
  </si>
  <si>
    <t>Abdulmar</t>
  </si>
  <si>
    <t>Dragoje Radoslavić</t>
  </si>
  <si>
    <t>Živković</t>
  </si>
  <si>
    <t>Vrgorac</t>
  </si>
  <si>
    <t>Cvita Tolić</t>
  </si>
  <si>
    <t>Vukšić</t>
  </si>
  <si>
    <t>Davor</t>
  </si>
  <si>
    <t>Najev</t>
  </si>
  <si>
    <t>Nikša Tromba</t>
  </si>
  <si>
    <t>SPLIT</t>
  </si>
  <si>
    <t>TOMA</t>
  </si>
  <si>
    <t>ŠITUM</t>
  </si>
  <si>
    <t>JOSIP BUŠIĆ</t>
  </si>
  <si>
    <t>STANČIĆ</t>
  </si>
  <si>
    <t>MARINA</t>
  </si>
  <si>
    <t>13500 LOL</t>
  </si>
  <si>
    <t>Gabrijela Šitum</t>
  </si>
  <si>
    <t xml:space="preserve">IVANA </t>
  </si>
  <si>
    <t>KRISTIĆ</t>
  </si>
  <si>
    <t>MARKO VIŠIĆ</t>
  </si>
  <si>
    <t xml:space="preserve">DARKO </t>
  </si>
  <si>
    <t>VUJICA</t>
  </si>
  <si>
    <t>GORANA LOVRIĆ</t>
  </si>
  <si>
    <t>JOŠKO</t>
  </si>
  <si>
    <t>OŠ Majstora Radovana</t>
  </si>
  <si>
    <t>Anka Matković</t>
  </si>
  <si>
    <t>Andelić</t>
  </si>
  <si>
    <t>20029 LUXRAY</t>
  </si>
  <si>
    <t>Snježana Mihanović</t>
  </si>
  <si>
    <t>Martinić</t>
  </si>
  <si>
    <t>OŠ Pučišća</t>
  </si>
  <si>
    <t>Pučišća</t>
  </si>
  <si>
    <t>Željka Martinić</t>
  </si>
  <si>
    <t>Vid</t>
  </si>
  <si>
    <t>Jure</t>
  </si>
  <si>
    <t>Petronila Martinić</t>
  </si>
  <si>
    <t>Mandalena</t>
  </si>
  <si>
    <t>Mihaić</t>
  </si>
  <si>
    <t>OŠ Pujanki</t>
  </si>
  <si>
    <t>Julija Delić Vrdoljak</t>
  </si>
  <si>
    <t>Radanović</t>
  </si>
  <si>
    <t>Bošković</t>
  </si>
  <si>
    <t>Balić</t>
  </si>
  <si>
    <t>30.</t>
  </si>
  <si>
    <t>31.</t>
  </si>
  <si>
    <t>Nina Šegvić</t>
  </si>
  <si>
    <t>Maršić</t>
  </si>
  <si>
    <t>Grozdanić</t>
  </si>
  <si>
    <t>Marija Tojčić</t>
  </si>
  <si>
    <t xml:space="preserve">Kristin </t>
  </si>
  <si>
    <t>Kokan</t>
  </si>
  <si>
    <t>Čulin</t>
  </si>
  <si>
    <t>OŠ Gripe</t>
  </si>
  <si>
    <t>89202 ANTE</t>
  </si>
  <si>
    <t>Miranda Jovanović</t>
  </si>
  <si>
    <t>Lukrecija</t>
  </si>
  <si>
    <t>Stanić</t>
  </si>
  <si>
    <t xml:space="preserve">Domagoj </t>
  </si>
  <si>
    <t>OŠ DON LOVRE KATIĆA</t>
  </si>
  <si>
    <t>25304 ZID</t>
  </si>
  <si>
    <t>PARAT</t>
  </si>
  <si>
    <t>LUKA PODRUG</t>
  </si>
  <si>
    <t>54321 BIK</t>
  </si>
  <si>
    <t>MARK</t>
  </si>
  <si>
    <t>MAJDOV</t>
  </si>
  <si>
    <t>LJUBICA IVANDIĆ</t>
  </si>
  <si>
    <t>MIRTA</t>
  </si>
  <si>
    <t>KRAJINOVIĆ</t>
  </si>
  <si>
    <t>MARIJETA</t>
  </si>
  <si>
    <t>PRKIĆ</t>
  </si>
  <si>
    <t>KSENIJA GABRIČEVIĆ</t>
  </si>
  <si>
    <t xml:space="preserve">LEA </t>
  </si>
  <si>
    <t>DEREANI</t>
  </si>
  <si>
    <t>BODULJAK</t>
  </si>
  <si>
    <t>DŽAJA</t>
  </si>
  <si>
    <t>MARINA MIJATOVIĆ</t>
  </si>
  <si>
    <t>BRČIĆ</t>
  </si>
  <si>
    <t>DAGELIĆ</t>
  </si>
  <si>
    <t>GABRIJEL</t>
  </si>
  <si>
    <t>ĆUBELIĆ</t>
  </si>
  <si>
    <t xml:space="preserve">Ivana </t>
  </si>
  <si>
    <t>Ante Borna</t>
  </si>
  <si>
    <t>OŠ "Stjepan Radić"</t>
  </si>
  <si>
    <t>Imotski</t>
  </si>
  <si>
    <t>Jona Glibota</t>
  </si>
  <si>
    <t>Rebić</t>
  </si>
  <si>
    <t>Milica Pušić</t>
  </si>
  <si>
    <t>Kolovrat</t>
  </si>
  <si>
    <t>Mustapić-Jogun</t>
  </si>
  <si>
    <t>Milicaa Pušić</t>
  </si>
  <si>
    <t>Milas</t>
  </si>
  <si>
    <t>Vican</t>
  </si>
  <si>
    <t>Katica Govorko</t>
  </si>
  <si>
    <t>OŠ Komiža</t>
  </si>
  <si>
    <t>Komiža</t>
  </si>
  <si>
    <t>Stipan Miličević</t>
  </si>
  <si>
    <t>Vitaljić</t>
  </si>
  <si>
    <t>Marunica</t>
  </si>
  <si>
    <t>Valentina</t>
  </si>
  <si>
    <t>Marić</t>
  </si>
  <si>
    <t>Jelena</t>
  </si>
  <si>
    <t>Mirko</t>
  </si>
  <si>
    <t>Gudelj</t>
  </si>
  <si>
    <t>Biuk</t>
  </si>
  <si>
    <t>Kristijan</t>
  </si>
  <si>
    <t>Oštrić</t>
  </si>
  <si>
    <t>OŠ Brda</t>
  </si>
  <si>
    <t>Sandra Dominis Kordić</t>
  </si>
  <si>
    <t>Franić</t>
  </si>
  <si>
    <t>Ružica Režić</t>
  </si>
  <si>
    <t>00007 JAMESBOND</t>
  </si>
  <si>
    <t>Vedrana Propadalo</t>
  </si>
  <si>
    <t xml:space="preserve">Nikola </t>
  </si>
  <si>
    <t>Bebić</t>
  </si>
  <si>
    <t>OŠ Split 3</t>
  </si>
  <si>
    <t>Dijana Agnić</t>
  </si>
  <si>
    <t>Žuljević</t>
  </si>
  <si>
    <t>Zvonka Milanović</t>
  </si>
  <si>
    <t>Pelivan</t>
  </si>
  <si>
    <t>Jana</t>
  </si>
  <si>
    <t>Šarolić</t>
  </si>
  <si>
    <t>Zorica Jerčić</t>
  </si>
  <si>
    <t>Komić</t>
  </si>
  <si>
    <t>Pero</t>
  </si>
  <si>
    <t>Šimundža</t>
  </si>
  <si>
    <t>Mirjana Čulić</t>
  </si>
  <si>
    <t>26202 ŽALAC</t>
  </si>
  <si>
    <t>Zorčić</t>
  </si>
  <si>
    <t>Damjana</t>
  </si>
  <si>
    <t>Alujević Grgas</t>
  </si>
  <si>
    <t>Brnja</t>
  </si>
  <si>
    <t>Matej</t>
  </si>
  <si>
    <t>90807 KOMUTACIJA</t>
  </si>
  <si>
    <t>Svjetlana Komić</t>
  </si>
  <si>
    <t>28102 PIPY</t>
  </si>
  <si>
    <t>Urlić</t>
  </si>
  <si>
    <t>Kokeza</t>
  </si>
  <si>
    <t>11122 SNIJEG</t>
  </si>
  <si>
    <t>Zekan</t>
  </si>
  <si>
    <t>Radovniković</t>
  </si>
  <si>
    <t>Zdenka Čović</t>
  </si>
  <si>
    <t>Baranović</t>
  </si>
  <si>
    <t>Ercegović</t>
  </si>
  <si>
    <t>12345 TRAKTOR</t>
  </si>
  <si>
    <t>Jerončić</t>
  </si>
  <si>
    <t>Špiro</t>
  </si>
  <si>
    <t>46375 PILIĆ</t>
  </si>
  <si>
    <t>Stupalo</t>
  </si>
  <si>
    <t>53124 ZID</t>
  </si>
  <si>
    <t>Hajdi</t>
  </si>
  <si>
    <t>OŠ Kneza Trpimira</t>
  </si>
  <si>
    <t>Kaštel Gomilica</t>
  </si>
  <si>
    <t>Ivona Bonacin</t>
  </si>
  <si>
    <t>Ana Tarabarić</t>
  </si>
  <si>
    <t>Anđa Blažević</t>
  </si>
  <si>
    <t>23489 BEKAVAC</t>
  </si>
  <si>
    <t>Mirjana Blažević</t>
  </si>
  <si>
    <t>Deana Kuvačić</t>
  </si>
  <si>
    <t>10042 DRAKULA</t>
  </si>
  <si>
    <t>ANDRO</t>
  </si>
  <si>
    <t>IVANKOVIĆ</t>
  </si>
  <si>
    <t>OŠ Visoka</t>
  </si>
  <si>
    <t>ANTONIJA BANOVIĆ</t>
  </si>
  <si>
    <t>ŽULJ</t>
  </si>
  <si>
    <t>SENKA ŠKEVA</t>
  </si>
  <si>
    <t>MEDVIDOVIĆ</t>
  </si>
  <si>
    <t>ŠTAMBUK</t>
  </si>
  <si>
    <t>O.Š.BLATINE ŠKRAPE</t>
  </si>
  <si>
    <t>ŽELJANA TOMINIĆ</t>
  </si>
  <si>
    <t>LUCAS</t>
  </si>
  <si>
    <t>SARDELIĆ</t>
  </si>
  <si>
    <t>MIRJANA BLAŽEVIĆ</t>
  </si>
  <si>
    <t>TOMIĆ</t>
  </si>
  <si>
    <t>DEMI</t>
  </si>
  <si>
    <t>PAVIŠIĆ</t>
  </si>
  <si>
    <t>FEDRA DOLORES</t>
  </si>
  <si>
    <t>DOMLJANOVIĆ</t>
  </si>
  <si>
    <t>ŠIMUNOVIĆ</t>
  </si>
  <si>
    <t xml:space="preserve">Ostojić </t>
  </si>
  <si>
    <t>OŠ Meje</t>
  </si>
  <si>
    <t>Karmen Borčić</t>
  </si>
  <si>
    <t>Nina Mikelić</t>
  </si>
  <si>
    <t xml:space="preserve">Pavlović </t>
  </si>
  <si>
    <t>31415 KRTICA</t>
  </si>
  <si>
    <t>Bulić-Bračulj</t>
  </si>
  <si>
    <t>Ana Ostojić</t>
  </si>
  <si>
    <t xml:space="preserve">Šimundić </t>
  </si>
  <si>
    <t>Marieta</t>
  </si>
  <si>
    <t xml:space="preserve">Benussi </t>
  </si>
  <si>
    <t>OŠ Jesenice</t>
  </si>
  <si>
    <t>Dugi Rat</t>
  </si>
  <si>
    <t>Jadranka Šolaja</t>
  </si>
  <si>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</si>
  <si>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</si>
  <si>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</si>
  <si>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</si>
  <si>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</si>
  <si>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</si>
  <si>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</si>
  <si>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</si>
  <si>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</si>
  <si>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</si>
  <si>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</si>
  <si>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</si>
  <si>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</si>
  <si>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</si>
  <si>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</si>
  <si>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</si>
  <si>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</si>
  <si>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</si>
  <si>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MAKARSKA</t>
  </si>
  <si>
    <t>ANA</t>
  </si>
  <si>
    <t>JOSIP</t>
  </si>
  <si>
    <t>PUHARIĆ</t>
  </si>
  <si>
    <t>PAULA</t>
  </si>
  <si>
    <t>STIPE</t>
  </si>
  <si>
    <t>SOKOL</t>
  </si>
  <si>
    <t>OŠ O. PETRA PERICE</t>
  </si>
  <si>
    <t>NENA TURIĆ</t>
  </si>
  <si>
    <t>DORA</t>
  </si>
  <si>
    <t>PRGOMET</t>
  </si>
  <si>
    <t>GLORIA</t>
  </si>
  <si>
    <t>RAOS</t>
  </si>
  <si>
    <t>LUKA</t>
  </si>
  <si>
    <t>IVAN</t>
  </si>
  <si>
    <t>ANTONIO</t>
  </si>
  <si>
    <t>DUJE</t>
  </si>
  <si>
    <t>8.</t>
  </si>
  <si>
    <t>9.</t>
  </si>
  <si>
    <t>LEON</t>
  </si>
  <si>
    <t>10.</t>
  </si>
  <si>
    <t>11.</t>
  </si>
  <si>
    <t>12.</t>
  </si>
  <si>
    <t>ANTE</t>
  </si>
  <si>
    <t>PETRIČUŠIĆ</t>
  </si>
  <si>
    <t>13.</t>
  </si>
  <si>
    <t>14.</t>
  </si>
  <si>
    <t>15.</t>
  </si>
  <si>
    <t>16.</t>
  </si>
  <si>
    <t>ŠARIĆ</t>
  </si>
  <si>
    <t xml:space="preserve">IVAN </t>
  </si>
  <si>
    <t>NIZIĆ</t>
  </si>
  <si>
    <t>VALERIJA DOBRINIĆ</t>
  </si>
  <si>
    <t xml:space="preserve">MIA </t>
  </si>
  <si>
    <t>JUJNOVIĆ</t>
  </si>
  <si>
    <t>BORAS</t>
  </si>
  <si>
    <t xml:space="preserve">ANĐELA </t>
  </si>
  <si>
    <t>GRANIĆ</t>
  </si>
  <si>
    <t>KATICA LEKO</t>
  </si>
  <si>
    <t>MARIN</t>
  </si>
  <si>
    <t>KRIVIĆ</t>
  </si>
  <si>
    <t>IRIS</t>
  </si>
  <si>
    <t>LELAS</t>
  </si>
  <si>
    <t>PETRA</t>
  </si>
  <si>
    <t>BAŠKOVIĆ</t>
  </si>
  <si>
    <t>STANIĆ</t>
  </si>
  <si>
    <t>IVANA</t>
  </si>
  <si>
    <t>BARAĆ</t>
  </si>
  <si>
    <t>Ivan</t>
  </si>
  <si>
    <t>Tomaš</t>
  </si>
  <si>
    <t>OŠ Mertojak</t>
  </si>
  <si>
    <t>Split</t>
  </si>
  <si>
    <t>Marija Karelović</t>
  </si>
  <si>
    <t>Lara</t>
  </si>
  <si>
    <t>Kožul</t>
  </si>
  <si>
    <t>Klara</t>
  </si>
  <si>
    <t>Kovač</t>
  </si>
  <si>
    <t>Petra</t>
  </si>
  <si>
    <t>Lovre</t>
  </si>
  <si>
    <t>Maja</t>
  </si>
  <si>
    <t>Toni</t>
  </si>
  <si>
    <t>Lana</t>
  </si>
  <si>
    <t>Petar</t>
  </si>
  <si>
    <t>Ana</t>
  </si>
  <si>
    <t>Antonio</t>
  </si>
  <si>
    <t>Anteo</t>
  </si>
  <si>
    <t>Ivana</t>
  </si>
  <si>
    <t>Nikola</t>
  </si>
  <si>
    <t>Denis</t>
  </si>
  <si>
    <t>Asanović</t>
  </si>
  <si>
    <t>Lovorka Krstulović</t>
  </si>
  <si>
    <t>Sara</t>
  </si>
  <si>
    <t>Borna</t>
  </si>
  <si>
    <t>Goreta</t>
  </si>
  <si>
    <t>Niko</t>
  </si>
  <si>
    <t>Bruna</t>
  </si>
  <si>
    <t>Marija</t>
  </si>
  <si>
    <t>Juraj</t>
  </si>
  <si>
    <t>Stojan</t>
  </si>
  <si>
    <t>Luka</t>
  </si>
  <si>
    <t>Kovačević</t>
  </si>
  <si>
    <t>Josip</t>
  </si>
  <si>
    <t>Šime</t>
  </si>
  <si>
    <t>Marino</t>
  </si>
  <si>
    <t>Duje</t>
  </si>
  <si>
    <t>Kojundžić</t>
  </si>
  <si>
    <t>Čatipović</t>
  </si>
  <si>
    <t>Bruno</t>
  </si>
  <si>
    <t>Laura</t>
  </si>
  <si>
    <t>Pervan</t>
  </si>
  <si>
    <t>Jukić</t>
  </si>
  <si>
    <t>Nora</t>
  </si>
  <si>
    <t>Ante</t>
  </si>
  <si>
    <t>Josipa</t>
  </si>
  <si>
    <t>OŠ "Skalice"</t>
  </si>
  <si>
    <t>MIA</t>
  </si>
  <si>
    <t>FRANE</t>
  </si>
  <si>
    <t>MARIJANA DODIG</t>
  </si>
  <si>
    <t>MILA</t>
  </si>
  <si>
    <t>BARBARA</t>
  </si>
  <si>
    <t>Jelka Zorić</t>
  </si>
  <si>
    <t>Kalebić</t>
  </si>
  <si>
    <t>Alena</t>
  </si>
  <si>
    <t>12345 SLON</t>
  </si>
  <si>
    <t>Ana Govorušić</t>
  </si>
  <si>
    <t>Penić</t>
  </si>
  <si>
    <t>Andrea</t>
  </si>
  <si>
    <t>Torba</t>
  </si>
  <si>
    <t>Andrija</t>
  </si>
  <si>
    <t>Krišto</t>
  </si>
  <si>
    <t>78953 VUK</t>
  </si>
  <si>
    <t>LEO BOTICA</t>
  </si>
  <si>
    <t>RUSKOVIĆ</t>
  </si>
  <si>
    <t>24052 ROCKY</t>
  </si>
  <si>
    <t xml:space="preserve">Kasalo </t>
  </si>
  <si>
    <t>44444 RAMOS</t>
  </si>
  <si>
    <t>11111 DUPIN</t>
  </si>
  <si>
    <t>30014 KIKIRIKI</t>
  </si>
  <si>
    <t>23071 PREPELICA</t>
  </si>
  <si>
    <t>55443 NEBO</t>
  </si>
  <si>
    <t>12345 KLUPA</t>
  </si>
  <si>
    <t>99999 LORDBENDTNER</t>
  </si>
  <si>
    <t>12345 STELLO</t>
  </si>
  <si>
    <t xml:space="preserve"> REZULTATI ŽUPANIJSKOG NATJECANJA IZ MATEMATIKE 2014. - OSNOVNA ŠKOLA - 6. RAZRED</t>
  </si>
  <si>
    <t>18214 ŽABA</t>
  </si>
  <si>
    <t>11117 ULICA</t>
  </si>
  <si>
    <t>52752 PAKI</t>
  </si>
  <si>
    <t>18051 PLOČA</t>
  </si>
  <si>
    <t>01185 TREŠNJA</t>
  </si>
  <si>
    <t>11111 MATEMATIKA</t>
  </si>
  <si>
    <t>22222PAPIGA</t>
  </si>
  <si>
    <t>23102 MORE</t>
  </si>
  <si>
    <t>12213 SUDOPER</t>
  </si>
  <si>
    <t>02468 VODA</t>
  </si>
  <si>
    <t>11111 JEDAN</t>
  </si>
  <si>
    <t>10509 OMIŠ</t>
  </si>
  <si>
    <t>12345 JA</t>
  </si>
  <si>
    <t>11111 BLATO</t>
  </si>
  <si>
    <t>35085 ŠESTAR</t>
  </si>
  <si>
    <t>01090 PIPELUNIA</t>
  </si>
  <si>
    <t>77777 RONALDO</t>
  </si>
  <si>
    <t>21000 ŽABA</t>
  </si>
  <si>
    <t>78492 DINARA</t>
  </si>
  <si>
    <t>54145 MAJMUN</t>
  </si>
  <si>
    <t>11223 NATJ</t>
  </si>
  <si>
    <t>17740 AMPER</t>
  </si>
  <si>
    <t>28562 HOBOTNICA</t>
  </si>
  <si>
    <t>11071 PEWDS</t>
  </si>
  <si>
    <t>06051 JEZIK</t>
  </si>
  <si>
    <t>24680 MESSI</t>
  </si>
  <si>
    <t>57918 KANARINAC</t>
  </si>
  <si>
    <t>Povjerenstvo:</t>
  </si>
  <si>
    <t>Zdenka Čović, OŠ Split 3 - Split, predsjednica</t>
  </si>
  <si>
    <t>Gabrijela Šitum, OŠ Ravne njive - Split, članica</t>
  </si>
  <si>
    <t>Jelka Glamuzina, OŠ Vrgorac - Vrgorac, članica</t>
  </si>
  <si>
    <t>Martina Banovac, OŠ Bol - Split, članica</t>
  </si>
  <si>
    <t xml:space="preserve">Lahorka Havranek Bijuković, OŠ Manuš - Split, Članica  </t>
  </si>
  <si>
    <t xml:space="preserve"> REZULTATI ŽUPANIJSKOG NATJECANJA IZ MATEMATIKE 2014. - OSNOVNA ŠKOLA - 5. RAZRED</t>
  </si>
  <si>
    <t>55555 PETICA</t>
  </si>
  <si>
    <t>23710 NETKO</t>
  </si>
  <si>
    <t>OŠ Spinut</t>
  </si>
  <si>
    <t>30402 ORAO</t>
  </si>
  <si>
    <t>12345 LEBLANC</t>
  </si>
  <si>
    <t>Ćurak</t>
  </si>
  <si>
    <t>12345 MATKA</t>
  </si>
  <si>
    <t>OŠ Trstenik</t>
  </si>
  <si>
    <t>12345 RIBA</t>
  </si>
  <si>
    <t>OŠ Josip Pupačić</t>
  </si>
  <si>
    <t>30000 STIKI</t>
  </si>
  <si>
    <t>OŠ Pojišan</t>
  </si>
  <si>
    <t>Čapalija</t>
  </si>
  <si>
    <t>21222 MARINA</t>
  </si>
  <si>
    <t>OŠ Ivan Duknović</t>
  </si>
  <si>
    <t>77777 BORDO</t>
  </si>
  <si>
    <t>OŠ Blatine Škrape</t>
  </si>
  <si>
    <t>12345 CVIJET</t>
  </si>
  <si>
    <t>09042 LUMEN</t>
  </si>
  <si>
    <t>50505 ZBROJ</t>
  </si>
  <si>
    <t>23491 KNJIGA</t>
  </si>
  <si>
    <t>05102 SOKOL</t>
  </si>
  <si>
    <t>13579 NOGOMET</t>
  </si>
  <si>
    <t>56789 RONALDO</t>
  </si>
  <si>
    <t>13570 SUNCE</t>
  </si>
  <si>
    <t>OŠ Ravne njive</t>
  </si>
  <si>
    <t>24042 MAGNET</t>
  </si>
  <si>
    <t>OŠ Sućidar</t>
  </si>
  <si>
    <t>54321 MAT.</t>
  </si>
  <si>
    <t>11339 LAVICA</t>
  </si>
  <si>
    <t>19112 HAJDUK</t>
  </si>
  <si>
    <t>12345 LOVAC</t>
  </si>
  <si>
    <t>21112 NOINA ARKA</t>
  </si>
  <si>
    <t>16042 KREKI</t>
  </si>
  <si>
    <t>96743 LAKOVJERAN</t>
  </si>
  <si>
    <t>55993 PLOČA</t>
  </si>
  <si>
    <t>12082 PLAVA</t>
  </si>
  <si>
    <t>10102 OPUZEN</t>
  </si>
  <si>
    <t>12345 SIBUNA</t>
  </si>
  <si>
    <t>01082 MEGI</t>
  </si>
  <si>
    <t>11222 DUPIN</t>
  </si>
  <si>
    <t>15333 SANIA</t>
  </si>
  <si>
    <t>12543 SAT</t>
  </si>
  <si>
    <t>89898 KIKIRIKI</t>
  </si>
  <si>
    <t>15243 MATKA</t>
  </si>
  <si>
    <t>OŠ Slatine</t>
  </si>
  <si>
    <t>98001 GARAŽA</t>
  </si>
  <si>
    <t>11111 SUNCE</t>
  </si>
  <si>
    <t>20140 SATIĆ</t>
  </si>
  <si>
    <t>Povjerenstvo za 5. razred</t>
  </si>
  <si>
    <r>
      <t xml:space="preserve">1. DRAGO GOVORKO, OŠ Stjepana Radića, Imotski, </t>
    </r>
    <r>
      <rPr>
        <b/>
        <sz val="10"/>
        <rFont val="Arial"/>
        <family val="2"/>
      </rPr>
      <t>predsjednik</t>
    </r>
  </si>
  <si>
    <t>____________________________________________</t>
  </si>
  <si>
    <t>2. JELKA ZORIĆ, OŠ Spinut, Split, članica</t>
  </si>
  <si>
    <t>3. DAVOR BELAIĆ, OŠ Sućidar, Split, član</t>
  </si>
  <si>
    <t>4. SVJETLANA KOMIĆ, OŠ Split 3, Split, članica</t>
  </si>
  <si>
    <t>5. ANITA MIHANOVIĆ, OŠ Žrnovnica, članica</t>
  </si>
  <si>
    <t xml:space="preserve"> REZULTATI ŽUPANIJSKOG NATJECANJA IZ MATEMATIKE 2014. - OSNOVNA ŠKOLA - 7. RAZRED</t>
  </si>
  <si>
    <t>17200 FELIX</t>
  </si>
  <si>
    <t>23124 TROKUTI</t>
  </si>
  <si>
    <t>18214 JEDNADŽBA</t>
  </si>
  <si>
    <t>30050 HIMYM</t>
  </si>
  <si>
    <t>55555 ŽELVA</t>
  </si>
  <si>
    <t>OŠ Kman - Kocunar</t>
  </si>
  <si>
    <t>12070 CAPELA</t>
  </si>
  <si>
    <t>01950 TORCA</t>
  </si>
  <si>
    <t>13579 SRCE</t>
  </si>
  <si>
    <t>77777 PROLJEĆE</t>
  </si>
  <si>
    <t>24601 JUKINE</t>
  </si>
  <si>
    <t>25090 FORTUNA</t>
  </si>
  <si>
    <t>50020 DRAGON</t>
  </si>
  <si>
    <t>09110 GEOMETRIJA</t>
  </si>
  <si>
    <t>11101 LETVA</t>
  </si>
  <si>
    <t>15179 PITBULL</t>
  </si>
  <si>
    <t>25790 NEVIO</t>
  </si>
  <si>
    <t>34832 BANANE</t>
  </si>
  <si>
    <t>42000 BANANKO</t>
  </si>
  <si>
    <t>89725 ŠKOBO</t>
  </si>
  <si>
    <t>11266 KEEPBELIEVING</t>
  </si>
  <si>
    <t>23061 RAK</t>
  </si>
  <si>
    <t>22070 SRPANJ</t>
  </si>
  <si>
    <t>47474 VRATA</t>
  </si>
  <si>
    <t>11032 KMAN</t>
  </si>
  <si>
    <t>15110 MILAN</t>
  </si>
  <si>
    <t>56789 OLOVKA</t>
  </si>
  <si>
    <t>OŠ Kamen - Šine</t>
  </si>
  <si>
    <t>23850 SNIJEG</t>
  </si>
  <si>
    <t>72174 BUREK</t>
  </si>
  <si>
    <t>14010 BUTTERFLY</t>
  </si>
  <si>
    <t>OŠ SUPETAR</t>
  </si>
  <si>
    <t>20112 VALIAN</t>
  </si>
  <si>
    <t>54321 FACTIS</t>
  </si>
  <si>
    <t>33312 SMILE</t>
  </si>
  <si>
    <t>12345 XPERIA</t>
  </si>
  <si>
    <t>OŠ Skalice</t>
  </si>
  <si>
    <t>13130 HAJDUK</t>
  </si>
  <si>
    <t>13120 MAŠKLIN</t>
  </si>
  <si>
    <t>37352 TROKUT</t>
  </si>
  <si>
    <t>Povjerenstvo za 7. razred</t>
  </si>
  <si>
    <r>
      <t xml:space="preserve">1. KATICA GOVORKO, OŠ Stjepana Radića, Imotski, </t>
    </r>
    <r>
      <rPr>
        <b/>
        <sz val="10"/>
        <rFont val="Arial"/>
        <family val="2"/>
      </rPr>
      <t>predsjednica</t>
    </r>
  </si>
  <si>
    <t>2. NADA ČERVAR, OŠ Pojišan, Split, članica</t>
  </si>
  <si>
    <t>3. BLAŽENKA KUNAC, OŠ Pujanki, Split, član</t>
  </si>
  <si>
    <t>4. FILKA BABIĆ, OŠ Kamen Šine, Split, članica</t>
  </si>
  <si>
    <t>5.SANJA NIZIĆ, OŠ Tučepi, Tučepi, članica</t>
  </si>
  <si>
    <t xml:space="preserve"> REZULTATI ŽUPANIJSKOG NATJECANJA IZ MATEMATIKE 2014. - OSNOVNA ŠKOLA - 4. RAZRED</t>
  </si>
  <si>
    <t>Milica Radošević</t>
  </si>
  <si>
    <r>
      <t xml:space="preserve">Jadranka Domazet, Agencija za odgoj i obrazovanje, Split, </t>
    </r>
    <r>
      <rPr>
        <b/>
        <sz val="10"/>
        <rFont val="Arial"/>
        <family val="2"/>
      </rPr>
      <t>predsjednica</t>
    </r>
  </si>
  <si>
    <t>Alda Šlender,OŠ Supetar, Supetar, članica</t>
  </si>
  <si>
    <t>Ines Popović, OŠ Vjekoslava Paraća, Solin, članica</t>
  </si>
  <si>
    <t>Ljubinka Jelaska, OŠ Split 3, Split, članica</t>
  </si>
  <si>
    <t>Fani Vidović, OŠ don Lovre Katića, Solin, članica</t>
  </si>
  <si>
    <t>Anđelka Rađa, OŠ Gripe, Split, članica</t>
  </si>
  <si>
    <t>Suzi Radović, OŠ Sućidar, Split, članica</t>
  </si>
  <si>
    <t>Ana Ostojić, OŠ Meje, Split, članica</t>
  </si>
  <si>
    <t>Zorica Jerčić, OŠ Split 3, Split, članica</t>
  </si>
  <si>
    <t>Anđelka Budimir, Oš Ivana Lovrića, Sinj, članica</t>
  </si>
  <si>
    <r>
      <t xml:space="preserve">Adela Buljac, OŠ Mejaši, Split, </t>
    </r>
    <r>
      <rPr>
        <b/>
        <sz val="10"/>
        <rFont val="Arial"/>
        <family val="2"/>
      </rPr>
      <t>predsjednica</t>
    </r>
  </si>
  <si>
    <t>18899RADIATOR</t>
  </si>
  <si>
    <t>17070ZAPORKA</t>
  </si>
  <si>
    <t>13371RADYMAN</t>
  </si>
  <si>
    <t>55552OŠTRILO</t>
  </si>
  <si>
    <t>54321OKI</t>
  </si>
  <si>
    <t>12345VUCO</t>
  </si>
  <si>
    <t>66666LETVA</t>
  </si>
  <si>
    <t>81042GROM</t>
  </si>
  <si>
    <t>12345ZADNJA</t>
  </si>
  <si>
    <t>21021TARDIS</t>
  </si>
  <si>
    <t>12345SJENA</t>
  </si>
  <si>
    <t>45678KOPAČKA</t>
  </si>
  <si>
    <t>22050MRVICA</t>
  </si>
  <si>
    <t>12345PISMO</t>
  </si>
  <si>
    <t>12069HaTab</t>
  </si>
  <si>
    <t>27077SUNCE</t>
  </si>
  <si>
    <t>22129CARRIE</t>
  </si>
  <si>
    <t>12345SWAG</t>
  </si>
  <si>
    <t>29972ŠTAPIĆ</t>
  </si>
  <si>
    <t>29294WEIRDO</t>
  </si>
  <si>
    <t>24680TROKUT</t>
  </si>
  <si>
    <t>10069ŠAŠAVA</t>
  </si>
  <si>
    <t>00000JABUKA</t>
  </si>
  <si>
    <t>40000TRATINČICA</t>
  </si>
  <si>
    <t>19008TRAKTOR</t>
  </si>
  <si>
    <t>98754PAHULJICA</t>
  </si>
  <si>
    <t>21214CICO</t>
  </si>
  <si>
    <t>20100JABUKA</t>
  </si>
  <si>
    <t>15873MARKIPLIER</t>
  </si>
  <si>
    <t>13093MORE</t>
  </si>
  <si>
    <t>12345KLIO</t>
  </si>
  <si>
    <t>05040NOTJEANS</t>
  </si>
  <si>
    <t>04109BOŽEPOMOZI</t>
  </si>
  <si>
    <t>11111KAŠTELA</t>
  </si>
  <si>
    <t>10055SPUŽVA</t>
  </si>
  <si>
    <t>31599TRAKTOR</t>
  </si>
  <si>
    <t>12121ČAČIJA</t>
  </si>
  <si>
    <t>97531SPUŽVA</t>
  </si>
  <si>
    <t>77777SEDAM</t>
  </si>
  <si>
    <t>54392BEZIMENI</t>
  </si>
  <si>
    <t>77777METOD</t>
  </si>
  <si>
    <t>40040PAPAR</t>
  </si>
  <si>
    <t>17999ĆUKIBRATE</t>
  </si>
  <si>
    <t>11123MAMA</t>
  </si>
  <si>
    <t>99999PAHULJA</t>
  </si>
  <si>
    <t>74532RIJEČ</t>
  </si>
  <si>
    <t>19195CAMBIASSO</t>
  </si>
  <si>
    <t>71929DOMZA</t>
  </si>
  <si>
    <t>22222LEPTIR</t>
  </si>
  <si>
    <t>44444LOOKIE</t>
  </si>
  <si>
    <t>26039BRONZIN</t>
  </si>
  <si>
    <t>21230KOSILICA</t>
  </si>
  <si>
    <t>55555PEPPERS</t>
  </si>
  <si>
    <t xml:space="preserve"> REZULTATI ŽUPANIJSKOG NATJECANJA IZ MATEMATIKE 2014. - OSNOVNA ŠKOLA - 8. RAZRED</t>
  </si>
  <si>
    <t>Davorka Banovac</t>
  </si>
  <si>
    <t>Karmen Carević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</si>
</sst>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3" xfId="53" applyFont="1" applyBorder="1" applyAlignment="1">
      <alignment horizontal="left"/>
      <protection/>
    </xf>
    <xf numFmtId="0" fontId="0" fillId="0" borderId="13" xfId="53" applyFont="1" applyBorder="1" applyAlignment="1">
      <alignment horizontal="center"/>
      <protection/>
    </xf>
    <xf numFmtId="0" fontId="3" fillId="0" borderId="13" xfId="53" applyFont="1" applyBorder="1" applyAlignment="1">
      <alignment horizontal="center"/>
      <protection/>
    </xf>
    <xf numFmtId="0" fontId="3" fillId="33" borderId="13" xfId="0" applyFont="1" applyFill="1" applyBorder="1" applyAlignment="1">
      <alignment horizontal="center" vertical="center" wrapText="1"/>
    </xf>
    <xf numFmtId="0" fontId="0" fillId="0" borderId="13" xfId="53" applyFont="1" applyFill="1" applyBorder="1" applyAlignment="1">
      <alignment horizontal="left"/>
      <protection/>
    </xf>
    <xf numFmtId="0" fontId="0" fillId="0" borderId="13" xfId="53" applyFont="1" applyFill="1" applyBorder="1" applyAlignment="1">
      <alignment horizontal="center"/>
      <protection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3" xfId="53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51" applyFont="1" applyFill="1" applyBorder="1" applyAlignment="1">
      <alignment horizontal="left"/>
      <protection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2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3" xfId="51" applyFont="1" applyFill="1" applyBorder="1" applyAlignment="1">
      <alignment horizontal="center"/>
      <protection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_Sheet1" xfId="51"/>
    <cellStyle name="Normalno 2" xfId="52"/>
    <cellStyle name="Obično 2" xfId="53"/>
    <cellStyle name="Obično 2 2" xfId="54"/>
    <cellStyle name="Percent" xfId="55"/>
    <cellStyle name="Povezana ćelija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zoomScalePageLayoutView="0" workbookViewId="0" topLeftCell="A1">
      <selection activeCell="B3" sqref="B3:B65"/>
    </sheetView>
  </sheetViews>
  <sheetFormatPr defaultColWidth="9.140625" defaultRowHeight="12.75"/>
  <cols>
    <col min="1" max="1" width="4.57421875" style="11" customWidth="1"/>
    <col min="2" max="2" width="19.00390625" style="35" hidden="1" customWidth="1"/>
    <col min="3" max="3" width="12.28125" style="36" customWidth="1"/>
    <col min="4" max="4" width="14.7109375" style="36" customWidth="1"/>
    <col min="5" max="5" width="19.28125" style="36" customWidth="1"/>
    <col min="6" max="6" width="11.8515625" style="36" customWidth="1"/>
    <col min="7" max="7" width="8.140625" style="34" hidden="1" customWidth="1"/>
    <col min="8" max="8" width="22.57421875" style="36" customWidth="1"/>
    <col min="9" max="13" width="4.7109375" style="34" customWidth="1"/>
    <col min="14" max="14" width="9.28125" style="34" customWidth="1"/>
    <col min="15" max="16384" width="9.140625" style="8" customWidth="1"/>
  </cols>
  <sheetData>
    <row r="1" spans="1:14" ht="24" customHeight="1">
      <c r="A1" s="69" t="s">
        <v>885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18" customHeight="1">
      <c r="A2" s="72"/>
      <c r="B2" s="73"/>
      <c r="C2" s="73"/>
      <c r="D2" s="74"/>
      <c r="E2" s="74"/>
      <c r="F2" s="74"/>
      <c r="G2" s="74"/>
      <c r="H2" s="74"/>
      <c r="I2" s="75" t="s">
        <v>606</v>
      </c>
      <c r="J2" s="75"/>
      <c r="K2" s="75"/>
      <c r="L2" s="75"/>
      <c r="M2" s="75"/>
      <c r="N2" s="1" t="s">
        <v>607</v>
      </c>
    </row>
    <row r="3" spans="1:14" ht="35.25" customHeight="1">
      <c r="A3" s="2" t="s">
        <v>616</v>
      </c>
      <c r="B3" s="5"/>
      <c r="C3" s="4" t="s">
        <v>617</v>
      </c>
      <c r="D3" s="4" t="s">
        <v>618</v>
      </c>
      <c r="E3" s="4" t="s">
        <v>619</v>
      </c>
      <c r="F3" s="4" t="s">
        <v>620</v>
      </c>
      <c r="G3" s="5" t="s">
        <v>621</v>
      </c>
      <c r="H3" s="4" t="s">
        <v>622</v>
      </c>
      <c r="I3" s="4" t="s">
        <v>608</v>
      </c>
      <c r="J3" s="4" t="s">
        <v>609</v>
      </c>
      <c r="K3" s="4" t="s">
        <v>610</v>
      </c>
      <c r="L3" s="4" t="s">
        <v>611</v>
      </c>
      <c r="M3" s="4" t="s">
        <v>612</v>
      </c>
      <c r="N3" s="6" t="s">
        <v>613</v>
      </c>
    </row>
    <row r="4" spans="1:14" ht="15.75" customHeight="1">
      <c r="A4" s="13" t="s">
        <v>608</v>
      </c>
      <c r="B4" s="12"/>
      <c r="C4" s="14" t="s">
        <v>712</v>
      </c>
      <c r="D4" s="14" t="s">
        <v>499</v>
      </c>
      <c r="E4" s="14" t="s">
        <v>496</v>
      </c>
      <c r="F4" s="14" t="s">
        <v>497</v>
      </c>
      <c r="G4" s="15">
        <v>17</v>
      </c>
      <c r="H4" s="14" t="s">
        <v>500</v>
      </c>
      <c r="I4" s="15">
        <v>10</v>
      </c>
      <c r="J4" s="15">
        <v>4</v>
      </c>
      <c r="K4" s="15">
        <v>10</v>
      </c>
      <c r="L4" s="15">
        <v>10</v>
      </c>
      <c r="M4" s="15">
        <v>7</v>
      </c>
      <c r="N4" s="37">
        <f aca="true" t="shared" si="0" ref="N4:N65">SUM(I4:M4)</f>
        <v>41</v>
      </c>
    </row>
    <row r="5" spans="1:14" ht="15.75" customHeight="1">
      <c r="A5" s="79" t="s">
        <v>609</v>
      </c>
      <c r="B5" s="80"/>
      <c r="C5" s="81" t="s">
        <v>209</v>
      </c>
      <c r="D5" s="81" t="s">
        <v>46</v>
      </c>
      <c r="E5" s="81" t="s">
        <v>47</v>
      </c>
      <c r="F5" s="81" t="s">
        <v>675</v>
      </c>
      <c r="G5" s="82">
        <v>17</v>
      </c>
      <c r="H5" s="81" t="s">
        <v>48</v>
      </c>
      <c r="I5" s="82">
        <v>10</v>
      </c>
      <c r="J5" s="82">
        <v>1</v>
      </c>
      <c r="K5" s="82">
        <v>10</v>
      </c>
      <c r="L5" s="82">
        <v>10</v>
      </c>
      <c r="M5" s="82">
        <v>9</v>
      </c>
      <c r="N5" s="83">
        <f t="shared" si="0"/>
        <v>40</v>
      </c>
    </row>
    <row r="6" spans="1:14" ht="15.75" customHeight="1">
      <c r="A6" s="13" t="s">
        <v>610</v>
      </c>
      <c r="B6" s="12"/>
      <c r="C6" s="14" t="s">
        <v>115</v>
      </c>
      <c r="D6" s="14" t="s">
        <v>116</v>
      </c>
      <c r="E6" s="14" t="s">
        <v>113</v>
      </c>
      <c r="F6" s="14" t="s">
        <v>423</v>
      </c>
      <c r="G6" s="15">
        <v>17</v>
      </c>
      <c r="H6" s="18" t="s">
        <v>117</v>
      </c>
      <c r="I6" s="15">
        <v>10</v>
      </c>
      <c r="J6" s="15">
        <v>3</v>
      </c>
      <c r="K6" s="15">
        <v>10</v>
      </c>
      <c r="L6" s="15">
        <v>10</v>
      </c>
      <c r="M6" s="15">
        <v>6</v>
      </c>
      <c r="N6" s="37">
        <f t="shared" si="0"/>
        <v>39</v>
      </c>
    </row>
    <row r="7" spans="1:14" ht="15.75" customHeight="1">
      <c r="A7" s="13" t="s">
        <v>611</v>
      </c>
      <c r="B7" s="12"/>
      <c r="C7" s="14" t="s">
        <v>265</v>
      </c>
      <c r="D7" s="14" t="s">
        <v>266</v>
      </c>
      <c r="E7" s="14" t="s">
        <v>262</v>
      </c>
      <c r="F7" s="14" t="s">
        <v>263</v>
      </c>
      <c r="G7" s="15">
        <v>17</v>
      </c>
      <c r="H7" s="14" t="s">
        <v>267</v>
      </c>
      <c r="I7" s="15">
        <v>10</v>
      </c>
      <c r="J7" s="15">
        <v>1</v>
      </c>
      <c r="K7" s="15">
        <v>10</v>
      </c>
      <c r="L7" s="15">
        <v>10</v>
      </c>
      <c r="M7" s="15">
        <v>6</v>
      </c>
      <c r="N7" s="37">
        <f t="shared" si="0"/>
        <v>37</v>
      </c>
    </row>
    <row r="8" spans="1:14" ht="15.75" customHeight="1">
      <c r="A8" s="13" t="s">
        <v>611</v>
      </c>
      <c r="B8" s="24"/>
      <c r="C8" s="14" t="s">
        <v>684</v>
      </c>
      <c r="D8" s="14" t="s">
        <v>275</v>
      </c>
      <c r="E8" s="14" t="s">
        <v>273</v>
      </c>
      <c r="F8" s="14" t="s">
        <v>675</v>
      </c>
      <c r="G8" s="15">
        <v>17</v>
      </c>
      <c r="H8" s="14" t="s">
        <v>274</v>
      </c>
      <c r="I8" s="15">
        <v>10</v>
      </c>
      <c r="J8" s="15">
        <v>10</v>
      </c>
      <c r="K8" s="15">
        <v>10</v>
      </c>
      <c r="L8" s="15">
        <v>0</v>
      </c>
      <c r="M8" s="15">
        <v>7</v>
      </c>
      <c r="N8" s="37">
        <f t="shared" si="0"/>
        <v>37</v>
      </c>
    </row>
    <row r="9" spans="1:18" ht="15.75" customHeight="1">
      <c r="A9" s="13" t="s">
        <v>612</v>
      </c>
      <c r="B9" s="12"/>
      <c r="C9" s="14" t="s">
        <v>447</v>
      </c>
      <c r="D9" s="14" t="s">
        <v>319</v>
      </c>
      <c r="E9" s="14" t="s">
        <v>444</v>
      </c>
      <c r="F9" s="14" t="s">
        <v>445</v>
      </c>
      <c r="G9" s="15">
        <v>17</v>
      </c>
      <c r="H9" s="14" t="s">
        <v>446</v>
      </c>
      <c r="I9" s="15">
        <v>10</v>
      </c>
      <c r="J9" s="15">
        <v>0</v>
      </c>
      <c r="K9" s="15">
        <v>10</v>
      </c>
      <c r="L9" s="15">
        <v>10</v>
      </c>
      <c r="M9" s="15">
        <v>6</v>
      </c>
      <c r="N9" s="37">
        <f t="shared" si="0"/>
        <v>36</v>
      </c>
      <c r="O9" s="9"/>
      <c r="P9" s="9"/>
      <c r="Q9" s="9"/>
      <c r="R9" s="9"/>
    </row>
    <row r="10" spans="1:18" ht="15.75" customHeight="1">
      <c r="A10" s="13" t="s">
        <v>614</v>
      </c>
      <c r="B10" s="12"/>
      <c r="C10" s="14" t="s">
        <v>232</v>
      </c>
      <c r="D10" s="14" t="s">
        <v>73</v>
      </c>
      <c r="E10" s="14" t="s">
        <v>230</v>
      </c>
      <c r="F10" s="14" t="s">
        <v>675</v>
      </c>
      <c r="G10" s="15">
        <v>17</v>
      </c>
      <c r="H10" s="14" t="s">
        <v>231</v>
      </c>
      <c r="I10" s="15">
        <v>10</v>
      </c>
      <c r="J10" s="15">
        <v>0</v>
      </c>
      <c r="K10" s="15">
        <v>10</v>
      </c>
      <c r="L10" s="15">
        <v>10</v>
      </c>
      <c r="M10" s="15">
        <v>5</v>
      </c>
      <c r="N10" s="37">
        <f t="shared" si="0"/>
        <v>35</v>
      </c>
      <c r="O10" s="9"/>
      <c r="P10" s="9"/>
      <c r="Q10" s="9"/>
      <c r="R10" s="9"/>
    </row>
    <row r="11" spans="1:18" ht="15.75" customHeight="1">
      <c r="A11" s="13" t="s">
        <v>615</v>
      </c>
      <c r="B11" s="12"/>
      <c r="C11" s="14" t="s">
        <v>237</v>
      </c>
      <c r="D11" s="14" t="s">
        <v>238</v>
      </c>
      <c r="E11" s="14" t="s">
        <v>230</v>
      </c>
      <c r="F11" s="14" t="s">
        <v>675</v>
      </c>
      <c r="G11" s="15">
        <v>17</v>
      </c>
      <c r="H11" s="14" t="s">
        <v>236</v>
      </c>
      <c r="I11" s="15">
        <v>0</v>
      </c>
      <c r="J11" s="15">
        <v>10</v>
      </c>
      <c r="K11" s="15">
        <v>10</v>
      </c>
      <c r="L11" s="15">
        <v>10</v>
      </c>
      <c r="M11" s="15">
        <v>4</v>
      </c>
      <c r="N11" s="37">
        <f t="shared" si="0"/>
        <v>34</v>
      </c>
      <c r="O11" s="9"/>
      <c r="P11" s="9"/>
      <c r="Q11" s="9"/>
      <c r="R11" s="9"/>
    </row>
    <row r="12" spans="1:18" ht="15.75" customHeight="1">
      <c r="A12" s="13" t="s">
        <v>615</v>
      </c>
      <c r="B12" s="12"/>
      <c r="C12" s="14" t="s">
        <v>29</v>
      </c>
      <c r="D12" s="14" t="s">
        <v>527</v>
      </c>
      <c r="E12" s="14" t="s">
        <v>528</v>
      </c>
      <c r="F12" s="14" t="s">
        <v>675</v>
      </c>
      <c r="G12" s="15">
        <v>17</v>
      </c>
      <c r="H12" s="14" t="s">
        <v>529</v>
      </c>
      <c r="I12" s="15">
        <v>9</v>
      </c>
      <c r="J12" s="15">
        <v>0</v>
      </c>
      <c r="K12" s="15">
        <v>10</v>
      </c>
      <c r="L12" s="15">
        <v>10</v>
      </c>
      <c r="M12" s="15">
        <v>5</v>
      </c>
      <c r="N12" s="37">
        <f t="shared" si="0"/>
        <v>34</v>
      </c>
      <c r="O12" s="9"/>
      <c r="P12" s="9"/>
      <c r="Q12" s="9"/>
      <c r="R12" s="9"/>
    </row>
    <row r="13" spans="1:18" ht="15.75" customHeight="1">
      <c r="A13" s="13" t="s">
        <v>641</v>
      </c>
      <c r="B13" s="12"/>
      <c r="C13" s="14" t="s">
        <v>705</v>
      </c>
      <c r="D13" s="14" t="s">
        <v>330</v>
      </c>
      <c r="E13" s="14" t="s">
        <v>603</v>
      </c>
      <c r="F13" s="14" t="s">
        <v>604</v>
      </c>
      <c r="G13" s="15">
        <v>17</v>
      </c>
      <c r="H13" s="14" t="s">
        <v>605</v>
      </c>
      <c r="I13" s="15">
        <v>4</v>
      </c>
      <c r="J13" s="15">
        <v>0</v>
      </c>
      <c r="K13" s="15">
        <v>10</v>
      </c>
      <c r="L13" s="15">
        <v>10</v>
      </c>
      <c r="M13" s="15">
        <v>7</v>
      </c>
      <c r="N13" s="37">
        <f t="shared" si="0"/>
        <v>31</v>
      </c>
      <c r="O13" s="9"/>
      <c r="P13" s="9"/>
      <c r="Q13" s="9"/>
      <c r="R13" s="9"/>
    </row>
    <row r="14" spans="1:18" ht="15.75" customHeight="1">
      <c r="A14" s="13" t="s">
        <v>641</v>
      </c>
      <c r="B14" s="12"/>
      <c r="C14" s="14" t="s">
        <v>92</v>
      </c>
      <c r="D14" s="14" t="s">
        <v>93</v>
      </c>
      <c r="E14" s="14" t="s">
        <v>94</v>
      </c>
      <c r="F14" s="14" t="s">
        <v>675</v>
      </c>
      <c r="G14" s="15">
        <v>17</v>
      </c>
      <c r="H14" s="14" t="s">
        <v>95</v>
      </c>
      <c r="I14" s="15">
        <v>2</v>
      </c>
      <c r="J14" s="15">
        <v>2</v>
      </c>
      <c r="K14" s="15">
        <v>10</v>
      </c>
      <c r="L14" s="15">
        <v>10</v>
      </c>
      <c r="M14" s="15">
        <v>7</v>
      </c>
      <c r="N14" s="37">
        <f t="shared" si="0"/>
        <v>31</v>
      </c>
      <c r="O14" s="9"/>
      <c r="P14" s="9"/>
      <c r="Q14" s="9"/>
      <c r="R14" s="9"/>
    </row>
    <row r="15" spans="1:18" ht="15.75" customHeight="1">
      <c r="A15" s="13" t="s">
        <v>642</v>
      </c>
      <c r="B15" s="12"/>
      <c r="C15" s="14" t="s">
        <v>672</v>
      </c>
      <c r="D15" s="14" t="s">
        <v>502</v>
      </c>
      <c r="E15" s="14" t="s">
        <v>496</v>
      </c>
      <c r="F15" s="14" t="s">
        <v>497</v>
      </c>
      <c r="G15" s="15">
        <v>17</v>
      </c>
      <c r="H15" s="14" t="s">
        <v>503</v>
      </c>
      <c r="I15" s="15">
        <v>10</v>
      </c>
      <c r="J15" s="15">
        <v>8</v>
      </c>
      <c r="K15" s="15">
        <v>4</v>
      </c>
      <c r="L15" s="15">
        <v>2</v>
      </c>
      <c r="M15" s="15">
        <v>6</v>
      </c>
      <c r="N15" s="37">
        <f t="shared" si="0"/>
        <v>30</v>
      </c>
      <c r="O15" s="9"/>
      <c r="P15" s="9"/>
      <c r="Q15" s="9"/>
      <c r="R15" s="9"/>
    </row>
    <row r="16" spans="1:18" ht="15.75" customHeight="1">
      <c r="A16" s="13" t="s">
        <v>644</v>
      </c>
      <c r="B16" s="12"/>
      <c r="C16" s="14" t="s">
        <v>699</v>
      </c>
      <c r="D16" s="14" t="s">
        <v>228</v>
      </c>
      <c r="E16" s="14" t="s">
        <v>452</v>
      </c>
      <c r="F16" s="14" t="s">
        <v>675</v>
      </c>
      <c r="G16" s="15">
        <v>17</v>
      </c>
      <c r="H16" s="14" t="s">
        <v>453</v>
      </c>
      <c r="I16" s="15">
        <v>2</v>
      </c>
      <c r="J16" s="15">
        <v>0</v>
      </c>
      <c r="K16" s="15">
        <v>10</v>
      </c>
      <c r="L16" s="15">
        <v>10</v>
      </c>
      <c r="M16" s="15">
        <v>7</v>
      </c>
      <c r="N16" s="37">
        <f t="shared" si="0"/>
        <v>29</v>
      </c>
      <c r="O16" s="9"/>
      <c r="P16" s="9"/>
      <c r="Q16" s="9"/>
      <c r="R16" s="9"/>
    </row>
    <row r="17" spans="1:18" ht="15.75" customHeight="1">
      <c r="A17" s="13" t="s">
        <v>644</v>
      </c>
      <c r="B17" s="12"/>
      <c r="C17" s="14" t="s">
        <v>353</v>
      </c>
      <c r="D17" s="14" t="s">
        <v>229</v>
      </c>
      <c r="E17" s="14" t="s">
        <v>230</v>
      </c>
      <c r="F17" s="14" t="s">
        <v>675</v>
      </c>
      <c r="G17" s="15">
        <v>17</v>
      </c>
      <c r="H17" s="14" t="s">
        <v>231</v>
      </c>
      <c r="I17" s="15">
        <v>3</v>
      </c>
      <c r="J17" s="15">
        <v>0</v>
      </c>
      <c r="K17" s="15">
        <v>10</v>
      </c>
      <c r="L17" s="15">
        <v>10</v>
      </c>
      <c r="M17" s="15">
        <v>6</v>
      </c>
      <c r="N17" s="37">
        <f t="shared" si="0"/>
        <v>29</v>
      </c>
      <c r="O17" s="9"/>
      <c r="P17" s="9"/>
      <c r="Q17" s="9"/>
      <c r="R17" s="9"/>
    </row>
    <row r="18" spans="1:18" ht="15.75" customHeight="1">
      <c r="A18" s="79" t="s">
        <v>644</v>
      </c>
      <c r="B18" s="80"/>
      <c r="C18" s="81" t="s">
        <v>688</v>
      </c>
      <c r="D18" s="81" t="s">
        <v>538</v>
      </c>
      <c r="E18" s="81" t="s">
        <v>47</v>
      </c>
      <c r="F18" s="81" t="s">
        <v>675</v>
      </c>
      <c r="G18" s="82">
        <v>17</v>
      </c>
      <c r="H18" s="81" t="s">
        <v>49</v>
      </c>
      <c r="I18" s="82">
        <v>2</v>
      </c>
      <c r="J18" s="82">
        <v>1</v>
      </c>
      <c r="K18" s="82">
        <v>10</v>
      </c>
      <c r="L18" s="82">
        <v>10</v>
      </c>
      <c r="M18" s="82">
        <v>6</v>
      </c>
      <c r="N18" s="83">
        <f t="shared" si="0"/>
        <v>29</v>
      </c>
      <c r="O18" s="9"/>
      <c r="P18" s="9"/>
      <c r="Q18" s="9"/>
      <c r="R18" s="9"/>
    </row>
    <row r="19" spans="1:18" ht="15.75" customHeight="1">
      <c r="A19" s="13" t="s">
        <v>644</v>
      </c>
      <c r="B19" s="12"/>
      <c r="C19" s="14" t="s">
        <v>495</v>
      </c>
      <c r="D19" s="14" t="s">
        <v>318</v>
      </c>
      <c r="E19" s="14" t="s">
        <v>496</v>
      </c>
      <c r="F19" s="14" t="s">
        <v>497</v>
      </c>
      <c r="G19" s="15">
        <v>17</v>
      </c>
      <c r="H19" s="14" t="s">
        <v>498</v>
      </c>
      <c r="I19" s="15">
        <v>2</v>
      </c>
      <c r="J19" s="15">
        <v>0</v>
      </c>
      <c r="K19" s="15">
        <v>10</v>
      </c>
      <c r="L19" s="15">
        <v>10</v>
      </c>
      <c r="M19" s="15">
        <v>7</v>
      </c>
      <c r="N19" s="37">
        <f t="shared" si="0"/>
        <v>29</v>
      </c>
      <c r="O19" s="9"/>
      <c r="P19" s="9"/>
      <c r="Q19" s="9"/>
      <c r="R19" s="9"/>
    </row>
    <row r="20" spans="1:18" ht="15.75" customHeight="1">
      <c r="A20" s="13" t="s">
        <v>644</v>
      </c>
      <c r="B20" s="12"/>
      <c r="C20" s="14" t="s">
        <v>691</v>
      </c>
      <c r="D20" s="14" t="s">
        <v>159</v>
      </c>
      <c r="E20" s="14" t="s">
        <v>284</v>
      </c>
      <c r="F20" s="14" t="s">
        <v>675</v>
      </c>
      <c r="G20" s="15">
        <v>17</v>
      </c>
      <c r="H20" s="14" t="s">
        <v>285</v>
      </c>
      <c r="I20" s="15">
        <v>0</v>
      </c>
      <c r="J20" s="15">
        <v>3</v>
      </c>
      <c r="K20" s="15">
        <v>10</v>
      </c>
      <c r="L20" s="15">
        <v>10</v>
      </c>
      <c r="M20" s="15">
        <v>6</v>
      </c>
      <c r="N20" s="37">
        <f t="shared" si="0"/>
        <v>29</v>
      </c>
      <c r="O20" s="9"/>
      <c r="P20" s="9"/>
      <c r="Q20" s="9"/>
      <c r="R20" s="9"/>
    </row>
    <row r="21" spans="1:18" ht="15.75" customHeight="1">
      <c r="A21" s="13" t="s">
        <v>645</v>
      </c>
      <c r="B21" s="12"/>
      <c r="C21" s="14" t="s">
        <v>335</v>
      </c>
      <c r="D21" s="14" t="s">
        <v>37</v>
      </c>
      <c r="E21" s="14" t="s">
        <v>564</v>
      </c>
      <c r="F21" s="14" t="s">
        <v>565</v>
      </c>
      <c r="G21" s="15">
        <v>17</v>
      </c>
      <c r="H21" s="14" t="s">
        <v>566</v>
      </c>
      <c r="I21" s="15">
        <v>2</v>
      </c>
      <c r="J21" s="15">
        <v>0</v>
      </c>
      <c r="K21" s="15">
        <v>10</v>
      </c>
      <c r="L21" s="15">
        <v>9</v>
      </c>
      <c r="M21" s="15">
        <v>7</v>
      </c>
      <c r="N21" s="37">
        <f t="shared" si="0"/>
        <v>28</v>
      </c>
      <c r="O21" s="9"/>
      <c r="P21" s="9"/>
      <c r="Q21" s="9"/>
      <c r="R21" s="9"/>
    </row>
    <row r="22" spans="1:18" ht="15.75" customHeight="1">
      <c r="A22" s="13" t="s">
        <v>645</v>
      </c>
      <c r="B22" s="12"/>
      <c r="C22" s="14" t="s">
        <v>681</v>
      </c>
      <c r="D22" s="14" t="s">
        <v>215</v>
      </c>
      <c r="E22" s="14" t="s">
        <v>213</v>
      </c>
      <c r="F22" s="14" t="s">
        <v>675</v>
      </c>
      <c r="G22" s="15">
        <v>17</v>
      </c>
      <c r="H22" s="14" t="s">
        <v>214</v>
      </c>
      <c r="I22" s="15">
        <v>0</v>
      </c>
      <c r="J22" s="15">
        <v>2</v>
      </c>
      <c r="K22" s="15">
        <v>10</v>
      </c>
      <c r="L22" s="15">
        <v>10</v>
      </c>
      <c r="M22" s="15">
        <v>6</v>
      </c>
      <c r="N22" s="37">
        <f t="shared" si="0"/>
        <v>28</v>
      </c>
      <c r="O22" s="9"/>
      <c r="P22" s="9"/>
      <c r="Q22" s="9"/>
      <c r="R22" s="9"/>
    </row>
    <row r="23" spans="1:18" ht="15.75" customHeight="1">
      <c r="A23" s="13" t="s">
        <v>645</v>
      </c>
      <c r="B23" s="24"/>
      <c r="C23" s="14" t="s">
        <v>375</v>
      </c>
      <c r="D23" s="14" t="s">
        <v>513</v>
      </c>
      <c r="E23" s="14" t="s">
        <v>273</v>
      </c>
      <c r="F23" s="14" t="s">
        <v>675</v>
      </c>
      <c r="G23" s="15">
        <v>17</v>
      </c>
      <c r="H23" s="14" t="s">
        <v>274</v>
      </c>
      <c r="I23" s="15">
        <v>0</v>
      </c>
      <c r="J23" s="15">
        <v>0</v>
      </c>
      <c r="K23" s="15">
        <v>10</v>
      </c>
      <c r="L23" s="15">
        <v>10</v>
      </c>
      <c r="M23" s="15">
        <v>8</v>
      </c>
      <c r="N23" s="37">
        <f t="shared" si="0"/>
        <v>28</v>
      </c>
      <c r="O23" s="9"/>
      <c r="P23" s="9"/>
      <c r="Q23" s="9"/>
      <c r="R23" s="9"/>
    </row>
    <row r="24" spans="1:18" ht="15.75" customHeight="1">
      <c r="A24" s="13" t="s">
        <v>646</v>
      </c>
      <c r="B24" s="12"/>
      <c r="C24" s="14" t="s">
        <v>448</v>
      </c>
      <c r="D24" s="14" t="s">
        <v>704</v>
      </c>
      <c r="E24" s="14" t="s">
        <v>64</v>
      </c>
      <c r="F24" s="14" t="s">
        <v>65</v>
      </c>
      <c r="G24" s="15">
        <v>17</v>
      </c>
      <c r="H24" s="14" t="s">
        <v>67</v>
      </c>
      <c r="I24" s="15">
        <v>0</v>
      </c>
      <c r="J24" s="15">
        <v>0</v>
      </c>
      <c r="K24" s="15">
        <v>10</v>
      </c>
      <c r="L24" s="15">
        <v>10</v>
      </c>
      <c r="M24" s="15">
        <v>7</v>
      </c>
      <c r="N24" s="37">
        <f t="shared" si="0"/>
        <v>27</v>
      </c>
      <c r="O24" s="9"/>
      <c r="P24" s="9"/>
      <c r="Q24" s="9"/>
      <c r="R24" s="9"/>
    </row>
    <row r="25" spans="1:18" ht="15.75" customHeight="1">
      <c r="A25" s="13" t="s">
        <v>646</v>
      </c>
      <c r="B25" s="12"/>
      <c r="C25" s="14" t="s">
        <v>50</v>
      </c>
      <c r="D25" s="14" t="s">
        <v>51</v>
      </c>
      <c r="E25" s="14" t="s">
        <v>47</v>
      </c>
      <c r="F25" s="14" t="s">
        <v>675</v>
      </c>
      <c r="G25" s="15">
        <v>17</v>
      </c>
      <c r="H25" s="14" t="s">
        <v>52</v>
      </c>
      <c r="I25" s="15">
        <v>1</v>
      </c>
      <c r="J25" s="15">
        <v>0</v>
      </c>
      <c r="K25" s="15">
        <v>10</v>
      </c>
      <c r="L25" s="15">
        <v>10</v>
      </c>
      <c r="M25" s="15">
        <v>6</v>
      </c>
      <c r="N25" s="37">
        <f t="shared" si="0"/>
        <v>27</v>
      </c>
      <c r="O25" s="9"/>
      <c r="P25" s="9"/>
      <c r="Q25" s="9"/>
      <c r="R25" s="9"/>
    </row>
    <row r="26" spans="1:18" ht="15.75" customHeight="1">
      <c r="A26" s="13" t="s">
        <v>646</v>
      </c>
      <c r="B26" s="12"/>
      <c r="C26" s="14" t="s">
        <v>17</v>
      </c>
      <c r="D26" s="14" t="s">
        <v>460</v>
      </c>
      <c r="E26" s="14" t="s">
        <v>496</v>
      </c>
      <c r="F26" s="14" t="s">
        <v>497</v>
      </c>
      <c r="G26" s="15">
        <v>17</v>
      </c>
      <c r="H26" s="14" t="s">
        <v>498</v>
      </c>
      <c r="I26" s="15">
        <v>0</v>
      </c>
      <c r="J26" s="15">
        <v>0</v>
      </c>
      <c r="K26" s="15">
        <v>10</v>
      </c>
      <c r="L26" s="15">
        <v>10</v>
      </c>
      <c r="M26" s="15">
        <v>7</v>
      </c>
      <c r="N26" s="37">
        <f t="shared" si="0"/>
        <v>27</v>
      </c>
      <c r="O26" s="9"/>
      <c r="P26" s="9"/>
      <c r="Q26" s="9"/>
      <c r="R26" s="9"/>
    </row>
    <row r="27" spans="1:18" ht="15.75" customHeight="1">
      <c r="A27" s="13" t="s">
        <v>646</v>
      </c>
      <c r="B27" s="12"/>
      <c r="C27" s="14" t="s">
        <v>691</v>
      </c>
      <c r="D27" s="14" t="s">
        <v>68</v>
      </c>
      <c r="E27" s="14" t="s">
        <v>64</v>
      </c>
      <c r="F27" s="14" t="s">
        <v>65</v>
      </c>
      <c r="G27" s="15">
        <v>17</v>
      </c>
      <c r="H27" s="14" t="s">
        <v>67</v>
      </c>
      <c r="I27" s="15">
        <v>0</v>
      </c>
      <c r="J27" s="15">
        <v>0</v>
      </c>
      <c r="K27" s="15">
        <v>10</v>
      </c>
      <c r="L27" s="15">
        <v>10</v>
      </c>
      <c r="M27" s="15">
        <v>7</v>
      </c>
      <c r="N27" s="37">
        <f t="shared" si="0"/>
        <v>27</v>
      </c>
      <c r="O27" s="9"/>
      <c r="P27" s="9"/>
      <c r="Q27" s="9"/>
      <c r="R27" s="9"/>
    </row>
    <row r="28" spans="1:18" ht="15.75" customHeight="1">
      <c r="A28" s="13" t="s">
        <v>646</v>
      </c>
      <c r="B28" s="12"/>
      <c r="C28" s="14" t="s">
        <v>288</v>
      </c>
      <c r="D28" s="14" t="s">
        <v>289</v>
      </c>
      <c r="E28" s="14" t="s">
        <v>290</v>
      </c>
      <c r="F28" s="14" t="s">
        <v>291</v>
      </c>
      <c r="G28" s="15">
        <v>17</v>
      </c>
      <c r="H28" s="14" t="s">
        <v>292</v>
      </c>
      <c r="I28" s="15">
        <v>0</v>
      </c>
      <c r="J28" s="15">
        <v>2</v>
      </c>
      <c r="K28" s="15">
        <v>10</v>
      </c>
      <c r="L28" s="15">
        <v>10</v>
      </c>
      <c r="M28" s="15">
        <v>5</v>
      </c>
      <c r="N28" s="37">
        <f t="shared" si="0"/>
        <v>27</v>
      </c>
      <c r="O28" s="9"/>
      <c r="P28" s="9"/>
      <c r="Q28" s="9"/>
      <c r="R28" s="9"/>
    </row>
    <row r="29" spans="1:18" ht="15.75" customHeight="1">
      <c r="A29" s="13" t="s">
        <v>649</v>
      </c>
      <c r="B29" s="12"/>
      <c r="C29" s="14" t="s">
        <v>625</v>
      </c>
      <c r="D29" s="14" t="s">
        <v>30</v>
      </c>
      <c r="E29" s="14" t="s">
        <v>31</v>
      </c>
      <c r="F29" s="14" t="s">
        <v>675</v>
      </c>
      <c r="G29" s="15">
        <v>17</v>
      </c>
      <c r="H29" s="36" t="s">
        <v>32</v>
      </c>
      <c r="I29" s="15">
        <v>0</v>
      </c>
      <c r="J29" s="15">
        <v>0</v>
      </c>
      <c r="K29" s="15">
        <v>10</v>
      </c>
      <c r="L29" s="15">
        <v>10</v>
      </c>
      <c r="M29" s="15">
        <v>6</v>
      </c>
      <c r="N29" s="37">
        <f t="shared" si="0"/>
        <v>26</v>
      </c>
      <c r="O29" s="9"/>
      <c r="P29" s="9"/>
      <c r="Q29" s="9"/>
      <c r="R29" s="9"/>
    </row>
    <row r="30" spans="1:18" ht="15.75" customHeight="1">
      <c r="A30" s="13" t="s">
        <v>649</v>
      </c>
      <c r="B30" s="12"/>
      <c r="C30" s="14" t="s">
        <v>337</v>
      </c>
      <c r="D30" s="14" t="s">
        <v>338</v>
      </c>
      <c r="E30" s="14" t="s">
        <v>339</v>
      </c>
      <c r="F30" s="14" t="s">
        <v>340</v>
      </c>
      <c r="G30" s="15">
        <v>17</v>
      </c>
      <c r="H30" s="14" t="s">
        <v>341</v>
      </c>
      <c r="I30" s="15">
        <v>0</v>
      </c>
      <c r="J30" s="15">
        <v>0</v>
      </c>
      <c r="K30" s="15">
        <v>10</v>
      </c>
      <c r="L30" s="15">
        <v>10</v>
      </c>
      <c r="M30" s="15">
        <v>6</v>
      </c>
      <c r="N30" s="37">
        <f t="shared" si="0"/>
        <v>26</v>
      </c>
      <c r="O30" s="9"/>
      <c r="P30" s="9"/>
      <c r="Q30" s="9"/>
      <c r="R30" s="9"/>
    </row>
    <row r="31" spans="1:18" ht="15.75" customHeight="1">
      <c r="A31" s="13" t="s">
        <v>649</v>
      </c>
      <c r="B31" s="12"/>
      <c r="C31" s="14" t="s">
        <v>640</v>
      </c>
      <c r="D31" s="14" t="s">
        <v>493</v>
      </c>
      <c r="E31" s="14" t="s">
        <v>113</v>
      </c>
      <c r="F31" s="14" t="s">
        <v>423</v>
      </c>
      <c r="G31" s="15">
        <v>17</v>
      </c>
      <c r="H31" s="14" t="s">
        <v>114</v>
      </c>
      <c r="I31" s="15">
        <v>6</v>
      </c>
      <c r="J31" s="15">
        <v>0</v>
      </c>
      <c r="K31" s="15">
        <v>4</v>
      </c>
      <c r="L31" s="15">
        <v>10</v>
      </c>
      <c r="M31" s="15">
        <v>6</v>
      </c>
      <c r="N31" s="37">
        <f t="shared" si="0"/>
        <v>26</v>
      </c>
      <c r="O31" s="9"/>
      <c r="P31" s="9"/>
      <c r="Q31" s="9"/>
      <c r="R31" s="9"/>
    </row>
    <row r="32" spans="1:18" ht="15.75" customHeight="1">
      <c r="A32" s="13" t="s">
        <v>649</v>
      </c>
      <c r="B32" s="12"/>
      <c r="C32" s="14" t="s">
        <v>716</v>
      </c>
      <c r="D32" s="14" t="s">
        <v>501</v>
      </c>
      <c r="E32" s="14" t="s">
        <v>496</v>
      </c>
      <c r="F32" s="14" t="s">
        <v>497</v>
      </c>
      <c r="G32" s="15">
        <v>17</v>
      </c>
      <c r="H32" s="14" t="s">
        <v>498</v>
      </c>
      <c r="I32" s="15">
        <v>0</v>
      </c>
      <c r="J32" s="15">
        <v>0</v>
      </c>
      <c r="K32" s="15">
        <v>10</v>
      </c>
      <c r="L32" s="15">
        <v>10</v>
      </c>
      <c r="M32" s="15">
        <v>6</v>
      </c>
      <c r="N32" s="37">
        <f t="shared" si="0"/>
        <v>26</v>
      </c>
      <c r="O32" s="9"/>
      <c r="P32" s="9"/>
      <c r="Q32" s="9"/>
      <c r="R32" s="9"/>
    </row>
    <row r="33" spans="1:18" ht="15.75" customHeight="1">
      <c r="A33" s="13" t="s">
        <v>650</v>
      </c>
      <c r="B33" s="12"/>
      <c r="C33" s="14" t="s">
        <v>217</v>
      </c>
      <c r="D33" s="14" t="s">
        <v>416</v>
      </c>
      <c r="E33" s="14" t="s">
        <v>417</v>
      </c>
      <c r="F33" s="14" t="s">
        <v>417</v>
      </c>
      <c r="G33" s="15">
        <v>17</v>
      </c>
      <c r="H33" s="14" t="s">
        <v>418</v>
      </c>
      <c r="I33" s="15">
        <v>0</v>
      </c>
      <c r="J33" s="15">
        <v>0</v>
      </c>
      <c r="K33" s="15">
        <v>10</v>
      </c>
      <c r="L33" s="15">
        <v>10</v>
      </c>
      <c r="M33" s="15">
        <v>5</v>
      </c>
      <c r="N33" s="37">
        <f t="shared" si="0"/>
        <v>25</v>
      </c>
      <c r="O33" s="9"/>
      <c r="P33" s="9"/>
      <c r="Q33" s="9"/>
      <c r="R33" s="9"/>
    </row>
    <row r="34" spans="1:18" ht="15.75" customHeight="1">
      <c r="A34" s="13" t="s">
        <v>650</v>
      </c>
      <c r="B34" s="12"/>
      <c r="C34" s="14" t="s">
        <v>703</v>
      </c>
      <c r="D34" s="14" t="s">
        <v>530</v>
      </c>
      <c r="E34" s="14" t="s">
        <v>528</v>
      </c>
      <c r="F34" s="14" t="s">
        <v>675</v>
      </c>
      <c r="G34" s="15">
        <v>17</v>
      </c>
      <c r="H34" s="14" t="s">
        <v>531</v>
      </c>
      <c r="I34" s="15">
        <v>1</v>
      </c>
      <c r="J34" s="15">
        <v>0</v>
      </c>
      <c r="K34" s="15">
        <v>10</v>
      </c>
      <c r="L34" s="15">
        <v>10</v>
      </c>
      <c r="M34" s="15">
        <v>4</v>
      </c>
      <c r="N34" s="37">
        <f t="shared" si="0"/>
        <v>25</v>
      </c>
      <c r="O34" s="9"/>
      <c r="P34" s="9"/>
      <c r="Q34" s="9"/>
      <c r="R34" s="9"/>
    </row>
    <row r="35" spans="1:18" ht="15.75" customHeight="1">
      <c r="A35" s="13" t="s">
        <v>650</v>
      </c>
      <c r="B35" s="62"/>
      <c r="C35" s="14" t="s">
        <v>62</v>
      </c>
      <c r="D35" s="14" t="s">
        <v>63</v>
      </c>
      <c r="E35" s="14" t="s">
        <v>64</v>
      </c>
      <c r="F35" s="14" t="s">
        <v>65</v>
      </c>
      <c r="G35" s="15">
        <v>17</v>
      </c>
      <c r="H35" s="14" t="s">
        <v>66</v>
      </c>
      <c r="I35" s="15">
        <v>0</v>
      </c>
      <c r="J35" s="15">
        <v>1</v>
      </c>
      <c r="K35" s="15">
        <v>10</v>
      </c>
      <c r="L35" s="15">
        <v>10</v>
      </c>
      <c r="M35" s="15">
        <v>4</v>
      </c>
      <c r="N35" s="37">
        <f t="shared" si="0"/>
        <v>25</v>
      </c>
      <c r="O35" s="9"/>
      <c r="P35" s="9"/>
      <c r="Q35" s="9"/>
      <c r="R35" s="9"/>
    </row>
    <row r="36" spans="1:18" ht="15.75" customHeight="1">
      <c r="A36" s="13" t="s">
        <v>650</v>
      </c>
      <c r="B36" s="12"/>
      <c r="C36" s="14" t="s">
        <v>672</v>
      </c>
      <c r="D36" s="14" t="s">
        <v>673</v>
      </c>
      <c r="E36" s="14" t="s">
        <v>674</v>
      </c>
      <c r="F36" s="14" t="s">
        <v>675</v>
      </c>
      <c r="G36" s="15">
        <v>17</v>
      </c>
      <c r="H36" s="14" t="s">
        <v>676</v>
      </c>
      <c r="I36" s="15">
        <v>6</v>
      </c>
      <c r="J36" s="15">
        <v>0</v>
      </c>
      <c r="K36" s="15">
        <v>10</v>
      </c>
      <c r="L36" s="15">
        <v>0</v>
      </c>
      <c r="M36" s="15">
        <v>9</v>
      </c>
      <c r="N36" s="37">
        <f t="shared" si="0"/>
        <v>25</v>
      </c>
      <c r="O36" s="9"/>
      <c r="P36" s="9"/>
      <c r="Q36" s="9"/>
      <c r="R36" s="9"/>
    </row>
    <row r="37" spans="1:18" ht="15.75" customHeight="1">
      <c r="A37" s="13" t="s">
        <v>650</v>
      </c>
      <c r="B37" s="12"/>
      <c r="C37" s="14" t="s">
        <v>716</v>
      </c>
      <c r="D37" s="14" t="s">
        <v>261</v>
      </c>
      <c r="E37" s="14" t="s">
        <v>262</v>
      </c>
      <c r="F37" s="14" t="s">
        <v>263</v>
      </c>
      <c r="G37" s="15">
        <v>17</v>
      </c>
      <c r="H37" s="14" t="s">
        <v>264</v>
      </c>
      <c r="I37" s="15">
        <v>0</v>
      </c>
      <c r="J37" s="15">
        <v>0</v>
      </c>
      <c r="K37" s="15">
        <v>10</v>
      </c>
      <c r="L37" s="15">
        <v>10</v>
      </c>
      <c r="M37" s="15">
        <v>5</v>
      </c>
      <c r="N37" s="37">
        <f t="shared" si="0"/>
        <v>25</v>
      </c>
      <c r="O37" s="9"/>
      <c r="P37" s="9"/>
      <c r="Q37" s="9"/>
      <c r="R37" s="9"/>
    </row>
    <row r="38" spans="1:18" ht="15.75" customHeight="1">
      <c r="A38" s="13" t="s">
        <v>650</v>
      </c>
      <c r="B38" s="52"/>
      <c r="C38" s="14" t="s">
        <v>312</v>
      </c>
      <c r="D38" s="14" t="s">
        <v>313</v>
      </c>
      <c r="E38" s="18" t="s">
        <v>310</v>
      </c>
      <c r="F38" s="18" t="s">
        <v>311</v>
      </c>
      <c r="G38" s="15">
        <v>17</v>
      </c>
      <c r="H38" s="14" t="s">
        <v>148</v>
      </c>
      <c r="I38" s="15">
        <v>0</v>
      </c>
      <c r="J38" s="15">
        <v>2</v>
      </c>
      <c r="K38" s="15">
        <v>10</v>
      </c>
      <c r="L38" s="15">
        <v>10</v>
      </c>
      <c r="M38" s="15">
        <v>3</v>
      </c>
      <c r="N38" s="37">
        <f t="shared" si="0"/>
        <v>25</v>
      </c>
      <c r="O38" s="9"/>
      <c r="P38" s="9"/>
      <c r="Q38" s="9"/>
      <c r="R38" s="9"/>
    </row>
    <row r="39" spans="1:18" ht="15.75" customHeight="1">
      <c r="A39" s="13" t="s">
        <v>651</v>
      </c>
      <c r="B39" s="12"/>
      <c r="C39" s="14" t="s">
        <v>573</v>
      </c>
      <c r="D39" s="14" t="s">
        <v>574</v>
      </c>
      <c r="E39" s="14" t="s">
        <v>575</v>
      </c>
      <c r="F39" s="14" t="s">
        <v>675</v>
      </c>
      <c r="G39" s="15">
        <v>17</v>
      </c>
      <c r="H39" s="14" t="s">
        <v>576</v>
      </c>
      <c r="I39" s="15">
        <v>8</v>
      </c>
      <c r="J39" s="15">
        <v>0</v>
      </c>
      <c r="K39" s="15">
        <v>2</v>
      </c>
      <c r="L39" s="15">
        <v>10</v>
      </c>
      <c r="M39" s="15">
        <v>4</v>
      </c>
      <c r="N39" s="37">
        <f t="shared" si="0"/>
        <v>24</v>
      </c>
      <c r="O39" s="9"/>
      <c r="P39" s="9"/>
      <c r="Q39" s="9"/>
      <c r="R39" s="9"/>
    </row>
    <row r="40" spans="1:18" ht="15.75" customHeight="1">
      <c r="A40" s="13" t="s">
        <v>651</v>
      </c>
      <c r="B40" s="12"/>
      <c r="C40" s="14" t="s">
        <v>96</v>
      </c>
      <c r="D40" s="14" t="s">
        <v>680</v>
      </c>
      <c r="E40" s="14" t="s">
        <v>94</v>
      </c>
      <c r="F40" s="14" t="s">
        <v>675</v>
      </c>
      <c r="G40" s="15">
        <v>17</v>
      </c>
      <c r="H40" s="14" t="s">
        <v>97</v>
      </c>
      <c r="I40" s="15">
        <v>2</v>
      </c>
      <c r="J40" s="15">
        <v>2</v>
      </c>
      <c r="K40" s="15">
        <v>10</v>
      </c>
      <c r="L40" s="15">
        <v>6</v>
      </c>
      <c r="M40" s="15">
        <v>4</v>
      </c>
      <c r="N40" s="37">
        <f t="shared" si="0"/>
        <v>24</v>
      </c>
      <c r="O40" s="9"/>
      <c r="P40" s="9"/>
      <c r="Q40" s="9"/>
      <c r="R40" s="9"/>
    </row>
    <row r="41" spans="1:18" ht="15.75" customHeight="1">
      <c r="A41" s="13" t="s">
        <v>652</v>
      </c>
      <c r="B41" s="12"/>
      <c r="C41" s="14" t="s">
        <v>344</v>
      </c>
      <c r="D41" s="14" t="s">
        <v>235</v>
      </c>
      <c r="E41" s="14" t="s">
        <v>230</v>
      </c>
      <c r="F41" s="14" t="s">
        <v>675</v>
      </c>
      <c r="G41" s="15">
        <v>17</v>
      </c>
      <c r="H41" s="14" t="s">
        <v>236</v>
      </c>
      <c r="I41" s="15">
        <v>0</v>
      </c>
      <c r="J41" s="15">
        <v>0</v>
      </c>
      <c r="K41" s="15">
        <v>10</v>
      </c>
      <c r="L41" s="15">
        <v>10</v>
      </c>
      <c r="M41" s="15">
        <v>3</v>
      </c>
      <c r="N41" s="37">
        <f t="shared" si="0"/>
        <v>23</v>
      </c>
      <c r="O41" s="9"/>
      <c r="P41" s="9"/>
      <c r="Q41" s="9"/>
      <c r="R41" s="9"/>
    </row>
    <row r="42" spans="1:18" ht="15.75" customHeight="1">
      <c r="A42" s="13" t="s">
        <v>652</v>
      </c>
      <c r="B42" s="23"/>
      <c r="C42" s="21" t="s">
        <v>640</v>
      </c>
      <c r="D42" s="21" t="s">
        <v>293</v>
      </c>
      <c r="E42" s="21" t="s">
        <v>294</v>
      </c>
      <c r="F42" s="21" t="s">
        <v>295</v>
      </c>
      <c r="G42" s="15">
        <v>17</v>
      </c>
      <c r="H42" s="21" t="s">
        <v>296</v>
      </c>
      <c r="I42" s="22">
        <v>3</v>
      </c>
      <c r="J42" s="22">
        <v>1</v>
      </c>
      <c r="K42" s="22">
        <v>10</v>
      </c>
      <c r="L42" s="22">
        <v>6</v>
      </c>
      <c r="M42" s="22">
        <v>3</v>
      </c>
      <c r="N42" s="37">
        <f t="shared" si="0"/>
        <v>23</v>
      </c>
      <c r="O42" s="9"/>
      <c r="P42" s="9"/>
      <c r="Q42" s="9"/>
      <c r="R42" s="9"/>
    </row>
    <row r="43" spans="1:18" ht="15.75" customHeight="1">
      <c r="A43" s="13" t="s">
        <v>158</v>
      </c>
      <c r="B43" s="12"/>
      <c r="C43" s="14" t="s">
        <v>700</v>
      </c>
      <c r="D43" s="14" t="s">
        <v>522</v>
      </c>
      <c r="E43" s="14" t="s">
        <v>520</v>
      </c>
      <c r="F43" s="14" t="s">
        <v>675</v>
      </c>
      <c r="G43" s="15">
        <v>17</v>
      </c>
      <c r="H43" s="14" t="s">
        <v>523</v>
      </c>
      <c r="I43" s="15">
        <v>0</v>
      </c>
      <c r="J43" s="15">
        <v>0</v>
      </c>
      <c r="K43" s="15">
        <v>6</v>
      </c>
      <c r="L43" s="15">
        <v>10</v>
      </c>
      <c r="M43" s="15">
        <v>6</v>
      </c>
      <c r="N43" s="37">
        <f t="shared" si="0"/>
        <v>22</v>
      </c>
      <c r="O43" s="9"/>
      <c r="P43" s="9"/>
      <c r="Q43" s="9"/>
      <c r="R43" s="9"/>
    </row>
    <row r="44" spans="1:18" ht="15.75" customHeight="1">
      <c r="A44" s="13" t="s">
        <v>160</v>
      </c>
      <c r="B44" s="12"/>
      <c r="C44" s="14" t="s">
        <v>233</v>
      </c>
      <c r="D44" s="14" t="s">
        <v>234</v>
      </c>
      <c r="E44" s="14" t="s">
        <v>230</v>
      </c>
      <c r="F44" s="14" t="s">
        <v>675</v>
      </c>
      <c r="G44" s="15">
        <v>17</v>
      </c>
      <c r="H44" s="14" t="s">
        <v>231</v>
      </c>
      <c r="I44" s="15">
        <v>2</v>
      </c>
      <c r="J44" s="15">
        <v>0</v>
      </c>
      <c r="K44" s="15">
        <v>10</v>
      </c>
      <c r="L44" s="15">
        <v>3</v>
      </c>
      <c r="M44" s="15">
        <v>6</v>
      </c>
      <c r="N44" s="37">
        <f t="shared" si="0"/>
        <v>21</v>
      </c>
      <c r="O44" s="9"/>
      <c r="P44" s="9"/>
      <c r="Q44" s="9"/>
      <c r="R44" s="9"/>
    </row>
    <row r="45" spans="1:18" ht="15.75" customHeight="1">
      <c r="A45" s="13" t="s">
        <v>161</v>
      </c>
      <c r="B45" s="12"/>
      <c r="C45" s="14" t="s">
        <v>687</v>
      </c>
      <c r="D45" s="14" t="s">
        <v>212</v>
      </c>
      <c r="E45" s="14" t="s">
        <v>213</v>
      </c>
      <c r="F45" s="14" t="s">
        <v>675</v>
      </c>
      <c r="G45" s="15">
        <v>17</v>
      </c>
      <c r="H45" s="14" t="s">
        <v>214</v>
      </c>
      <c r="I45" s="15">
        <v>0</v>
      </c>
      <c r="J45" s="15">
        <v>0</v>
      </c>
      <c r="K45" s="15">
        <v>8</v>
      </c>
      <c r="L45" s="15">
        <v>7</v>
      </c>
      <c r="M45" s="15">
        <v>5</v>
      </c>
      <c r="N45" s="37">
        <f t="shared" si="0"/>
        <v>20</v>
      </c>
      <c r="O45" s="9"/>
      <c r="P45" s="9"/>
      <c r="Q45" s="9"/>
      <c r="R45" s="9"/>
    </row>
    <row r="46" spans="1:18" ht="15.75" customHeight="1">
      <c r="A46" s="13" t="s">
        <v>161</v>
      </c>
      <c r="B46" s="12"/>
      <c r="C46" s="14" t="s">
        <v>515</v>
      </c>
      <c r="D46" s="14" t="s">
        <v>80</v>
      </c>
      <c r="E46" s="14" t="s">
        <v>77</v>
      </c>
      <c r="F46" s="14" t="s">
        <v>78</v>
      </c>
      <c r="G46" s="15">
        <v>17</v>
      </c>
      <c r="H46" s="14" t="s">
        <v>79</v>
      </c>
      <c r="I46" s="15">
        <v>0</v>
      </c>
      <c r="J46" s="15">
        <v>0</v>
      </c>
      <c r="K46" s="15">
        <v>10</v>
      </c>
      <c r="L46" s="15">
        <v>7</v>
      </c>
      <c r="M46" s="15">
        <v>3</v>
      </c>
      <c r="N46" s="37">
        <f t="shared" si="0"/>
        <v>20</v>
      </c>
      <c r="O46" s="9"/>
      <c r="P46" s="9"/>
      <c r="Q46" s="9"/>
      <c r="R46" s="9"/>
    </row>
    <row r="47" spans="1:18" ht="15.75" customHeight="1">
      <c r="A47" s="13" t="s">
        <v>162</v>
      </c>
      <c r="B47" s="12"/>
      <c r="C47" s="14" t="s">
        <v>682</v>
      </c>
      <c r="D47" s="14" t="s">
        <v>592</v>
      </c>
      <c r="E47" s="14" t="s">
        <v>593</v>
      </c>
      <c r="F47" s="14" t="s">
        <v>675</v>
      </c>
      <c r="G47" s="15">
        <v>17</v>
      </c>
      <c r="H47" s="14" t="s">
        <v>594</v>
      </c>
      <c r="I47" s="15">
        <v>0</v>
      </c>
      <c r="J47" s="15">
        <v>0</v>
      </c>
      <c r="K47" s="15">
        <v>10</v>
      </c>
      <c r="L47" s="15">
        <v>3</v>
      </c>
      <c r="M47" s="15">
        <v>6</v>
      </c>
      <c r="N47" s="37">
        <f t="shared" si="0"/>
        <v>19</v>
      </c>
      <c r="O47" s="9"/>
      <c r="P47" s="9"/>
      <c r="Q47" s="9"/>
      <c r="R47" s="9"/>
    </row>
    <row r="48" spans="1:18" ht="15.75" customHeight="1">
      <c r="A48" s="13" t="s">
        <v>162</v>
      </c>
      <c r="B48" s="12"/>
      <c r="C48" s="14" t="s">
        <v>690</v>
      </c>
      <c r="D48" s="14" t="s">
        <v>376</v>
      </c>
      <c r="E48" s="14" t="s">
        <v>377</v>
      </c>
      <c r="F48" s="14" t="s">
        <v>378</v>
      </c>
      <c r="G48" s="15">
        <v>17</v>
      </c>
      <c r="H48" s="14" t="s">
        <v>379</v>
      </c>
      <c r="I48" s="15">
        <v>0</v>
      </c>
      <c r="J48" s="15">
        <v>2</v>
      </c>
      <c r="K48" s="15">
        <v>2</v>
      </c>
      <c r="L48" s="15">
        <v>10</v>
      </c>
      <c r="M48" s="15">
        <v>5</v>
      </c>
      <c r="N48" s="37">
        <f t="shared" si="0"/>
        <v>19</v>
      </c>
      <c r="O48" s="9"/>
      <c r="P48" s="9"/>
      <c r="Q48" s="9"/>
      <c r="R48" s="9"/>
    </row>
    <row r="49" spans="1:18" ht="15.75" customHeight="1">
      <c r="A49" s="13" t="s">
        <v>162</v>
      </c>
      <c r="B49" s="12"/>
      <c r="C49" s="14" t="s">
        <v>672</v>
      </c>
      <c r="D49" s="14" t="s">
        <v>443</v>
      </c>
      <c r="E49" s="14" t="s">
        <v>444</v>
      </c>
      <c r="F49" s="14" t="s">
        <v>445</v>
      </c>
      <c r="G49" s="15">
        <v>17</v>
      </c>
      <c r="H49" s="14" t="s">
        <v>446</v>
      </c>
      <c r="I49" s="15">
        <v>0</v>
      </c>
      <c r="J49" s="15">
        <v>0</v>
      </c>
      <c r="K49" s="15">
        <v>10</v>
      </c>
      <c r="L49" s="15">
        <v>3</v>
      </c>
      <c r="M49" s="15">
        <v>6</v>
      </c>
      <c r="N49" s="37">
        <f t="shared" si="0"/>
        <v>19</v>
      </c>
      <c r="O49" s="9"/>
      <c r="P49" s="9"/>
      <c r="Q49" s="9"/>
      <c r="R49" s="9"/>
    </row>
    <row r="50" spans="1:18" ht="15.75" customHeight="1">
      <c r="A50" s="13" t="s">
        <v>162</v>
      </c>
      <c r="B50" s="12"/>
      <c r="C50" s="14" t="s">
        <v>327</v>
      </c>
      <c r="D50" s="14" t="s">
        <v>36</v>
      </c>
      <c r="E50" s="14" t="s">
        <v>564</v>
      </c>
      <c r="F50" s="14" t="s">
        <v>565</v>
      </c>
      <c r="G50" s="15">
        <v>17</v>
      </c>
      <c r="H50" s="14" t="s">
        <v>566</v>
      </c>
      <c r="I50" s="15">
        <v>0</v>
      </c>
      <c r="J50" s="15">
        <v>0</v>
      </c>
      <c r="K50" s="15">
        <v>10</v>
      </c>
      <c r="L50" s="15">
        <v>3</v>
      </c>
      <c r="M50" s="15">
        <v>6</v>
      </c>
      <c r="N50" s="37">
        <f t="shared" si="0"/>
        <v>19</v>
      </c>
      <c r="O50" s="9"/>
      <c r="P50" s="9"/>
      <c r="Q50" s="9"/>
      <c r="R50" s="9"/>
    </row>
    <row r="51" spans="1:18" ht="15.75" customHeight="1">
      <c r="A51" s="13" t="s">
        <v>162</v>
      </c>
      <c r="B51" s="12"/>
      <c r="C51" s="14" t="s">
        <v>628</v>
      </c>
      <c r="D51" s="14" t="s">
        <v>118</v>
      </c>
      <c r="E51" s="14" t="s">
        <v>113</v>
      </c>
      <c r="F51" s="14" t="s">
        <v>423</v>
      </c>
      <c r="G51" s="15">
        <v>17</v>
      </c>
      <c r="H51" s="14" t="s">
        <v>952</v>
      </c>
      <c r="I51" s="15">
        <v>2</v>
      </c>
      <c r="J51" s="15">
        <v>0</v>
      </c>
      <c r="K51" s="15">
        <v>10</v>
      </c>
      <c r="L51" s="15">
        <v>3</v>
      </c>
      <c r="M51" s="15">
        <v>4</v>
      </c>
      <c r="N51" s="37">
        <f t="shared" si="0"/>
        <v>19</v>
      </c>
      <c r="O51" s="9"/>
      <c r="P51" s="9"/>
      <c r="Q51" s="9"/>
      <c r="R51" s="9"/>
    </row>
    <row r="52" spans="1:18" ht="15.75" customHeight="1">
      <c r="A52" s="13" t="s">
        <v>162</v>
      </c>
      <c r="B52" s="52"/>
      <c r="C52" s="14" t="s">
        <v>701</v>
      </c>
      <c r="D52" s="14" t="s">
        <v>314</v>
      </c>
      <c r="E52" s="18" t="s">
        <v>310</v>
      </c>
      <c r="F52" s="18" t="s">
        <v>311</v>
      </c>
      <c r="G52" s="15">
        <v>17</v>
      </c>
      <c r="H52" s="14" t="s">
        <v>148</v>
      </c>
      <c r="I52" s="15">
        <v>0</v>
      </c>
      <c r="J52" s="15">
        <v>0</v>
      </c>
      <c r="K52" s="15">
        <v>10</v>
      </c>
      <c r="L52" s="15">
        <v>3</v>
      </c>
      <c r="M52" s="15">
        <v>6</v>
      </c>
      <c r="N52" s="37">
        <f t="shared" si="0"/>
        <v>19</v>
      </c>
      <c r="O52" s="9"/>
      <c r="P52" s="9"/>
      <c r="Q52" s="9"/>
      <c r="R52" s="9"/>
    </row>
    <row r="53" spans="1:18" ht="15.75" customHeight="1">
      <c r="A53" s="13" t="s">
        <v>162</v>
      </c>
      <c r="B53" s="12"/>
      <c r="C53" s="14" t="s">
        <v>380</v>
      </c>
      <c r="D53" s="14" t="s">
        <v>381</v>
      </c>
      <c r="E53" s="14" t="s">
        <v>377</v>
      </c>
      <c r="F53" s="14" t="s">
        <v>378</v>
      </c>
      <c r="G53" s="15">
        <v>17</v>
      </c>
      <c r="H53" s="14" t="s">
        <v>379</v>
      </c>
      <c r="I53" s="15">
        <v>0</v>
      </c>
      <c r="J53" s="15">
        <v>2</v>
      </c>
      <c r="K53" s="15">
        <v>10</v>
      </c>
      <c r="L53" s="15">
        <v>3</v>
      </c>
      <c r="M53" s="15">
        <v>4</v>
      </c>
      <c r="N53" s="37">
        <f t="shared" si="0"/>
        <v>19</v>
      </c>
      <c r="O53" s="9"/>
      <c r="P53" s="9"/>
      <c r="Q53" s="9"/>
      <c r="R53" s="9"/>
    </row>
    <row r="54" spans="1:18" ht="15.75" customHeight="1">
      <c r="A54" s="13" t="s">
        <v>163</v>
      </c>
      <c r="B54" s="12"/>
      <c r="C54" s="14" t="s">
        <v>698</v>
      </c>
      <c r="D54" s="14" t="s">
        <v>401</v>
      </c>
      <c r="E54" s="14" t="s">
        <v>564</v>
      </c>
      <c r="F54" s="14" t="s">
        <v>565</v>
      </c>
      <c r="G54" s="15">
        <v>17</v>
      </c>
      <c r="H54" s="14" t="s">
        <v>566</v>
      </c>
      <c r="I54" s="15">
        <v>0</v>
      </c>
      <c r="J54" s="15">
        <v>2</v>
      </c>
      <c r="K54" s="15">
        <v>10</v>
      </c>
      <c r="L54" s="15">
        <v>0</v>
      </c>
      <c r="M54" s="15">
        <v>6</v>
      </c>
      <c r="N54" s="37">
        <f t="shared" si="0"/>
        <v>18</v>
      </c>
      <c r="O54" s="9"/>
      <c r="P54" s="9"/>
      <c r="Q54" s="9"/>
      <c r="R54" s="9"/>
    </row>
    <row r="55" spans="1:18" ht="15.75" customHeight="1">
      <c r="A55" s="13" t="s">
        <v>163</v>
      </c>
      <c r="B55" s="27"/>
      <c r="C55" s="18" t="s">
        <v>665</v>
      </c>
      <c r="D55" s="18" t="s">
        <v>427</v>
      </c>
      <c r="E55" s="18" t="s">
        <v>8</v>
      </c>
      <c r="F55" s="18" t="s">
        <v>9</v>
      </c>
      <c r="G55" s="16">
        <v>17</v>
      </c>
      <c r="H55" s="18" t="s">
        <v>953</v>
      </c>
      <c r="I55" s="16">
        <v>3</v>
      </c>
      <c r="J55" s="16">
        <v>0</v>
      </c>
      <c r="K55" s="16">
        <v>2</v>
      </c>
      <c r="L55" s="16">
        <v>7</v>
      </c>
      <c r="M55" s="16">
        <v>6</v>
      </c>
      <c r="N55" s="37">
        <f t="shared" si="0"/>
        <v>18</v>
      </c>
      <c r="O55" s="9"/>
      <c r="P55" s="9"/>
      <c r="Q55" s="9"/>
      <c r="R55" s="9"/>
    </row>
    <row r="56" spans="1:18" ht="15.75" customHeight="1">
      <c r="A56" s="13" t="s">
        <v>163</v>
      </c>
      <c r="B56" s="12"/>
      <c r="C56" s="14" t="s">
        <v>200</v>
      </c>
      <c r="D56" s="14" t="s">
        <v>159</v>
      </c>
      <c r="E56" s="14" t="s">
        <v>230</v>
      </c>
      <c r="F56" s="14" t="s">
        <v>675</v>
      </c>
      <c r="G56" s="15">
        <v>17</v>
      </c>
      <c r="H56" s="14" t="s">
        <v>239</v>
      </c>
      <c r="I56" s="15">
        <v>1</v>
      </c>
      <c r="J56" s="15">
        <v>0</v>
      </c>
      <c r="K56" s="15">
        <v>2</v>
      </c>
      <c r="L56" s="15">
        <v>10</v>
      </c>
      <c r="M56" s="15">
        <v>5</v>
      </c>
      <c r="N56" s="37">
        <f t="shared" si="0"/>
        <v>18</v>
      </c>
      <c r="O56" s="9"/>
      <c r="P56" s="9"/>
      <c r="Q56" s="9"/>
      <c r="R56" s="9"/>
    </row>
    <row r="57" spans="1:18" ht="15.75" customHeight="1">
      <c r="A57" s="13" t="s">
        <v>164</v>
      </c>
      <c r="B57" s="12"/>
      <c r="C57" s="14" t="s">
        <v>518</v>
      </c>
      <c r="D57" s="14" t="s">
        <v>519</v>
      </c>
      <c r="E57" s="14" t="s">
        <v>520</v>
      </c>
      <c r="F57" s="14" t="s">
        <v>675</v>
      </c>
      <c r="G57" s="15">
        <v>17</v>
      </c>
      <c r="H57" s="14" t="s">
        <v>521</v>
      </c>
      <c r="I57" s="15">
        <v>0</v>
      </c>
      <c r="J57" s="15">
        <v>0</v>
      </c>
      <c r="K57" s="15">
        <v>3</v>
      </c>
      <c r="L57" s="15">
        <v>10</v>
      </c>
      <c r="M57" s="15">
        <v>4</v>
      </c>
      <c r="N57" s="37">
        <f t="shared" si="0"/>
        <v>17</v>
      </c>
      <c r="O57" s="9"/>
      <c r="P57" s="9"/>
      <c r="Q57" s="9"/>
      <c r="R57" s="9"/>
    </row>
    <row r="58" spans="1:18" ht="15.75" customHeight="1">
      <c r="A58" s="13" t="s">
        <v>164</v>
      </c>
      <c r="B58" s="12"/>
      <c r="C58" s="14" t="s">
        <v>397</v>
      </c>
      <c r="D58" s="14" t="s">
        <v>710</v>
      </c>
      <c r="E58" s="14" t="s">
        <v>230</v>
      </c>
      <c r="F58" s="14" t="s">
        <v>675</v>
      </c>
      <c r="G58" s="15">
        <v>17</v>
      </c>
      <c r="H58" s="14" t="s">
        <v>231</v>
      </c>
      <c r="I58" s="15">
        <v>10</v>
      </c>
      <c r="J58" s="15">
        <v>0</v>
      </c>
      <c r="K58" s="15">
        <v>0</v>
      </c>
      <c r="L58" s="15">
        <v>3</v>
      </c>
      <c r="M58" s="15">
        <v>4</v>
      </c>
      <c r="N58" s="37">
        <f t="shared" si="0"/>
        <v>17</v>
      </c>
      <c r="O58" s="9"/>
      <c r="P58" s="9"/>
      <c r="Q58" s="9"/>
      <c r="R58" s="9"/>
    </row>
    <row r="59" spans="1:18" ht="15.75" customHeight="1">
      <c r="A59" s="13" t="s">
        <v>165</v>
      </c>
      <c r="B59" s="12"/>
      <c r="C59" s="14" t="s">
        <v>717</v>
      </c>
      <c r="D59" s="14" t="s">
        <v>440</v>
      </c>
      <c r="E59" s="14" t="s">
        <v>438</v>
      </c>
      <c r="F59" s="14" t="s">
        <v>24</v>
      </c>
      <c r="G59" s="15">
        <v>17</v>
      </c>
      <c r="H59" s="14" t="s">
        <v>439</v>
      </c>
      <c r="I59" s="15">
        <v>1</v>
      </c>
      <c r="J59" s="15">
        <v>0</v>
      </c>
      <c r="K59" s="15">
        <v>2</v>
      </c>
      <c r="L59" s="15">
        <v>10</v>
      </c>
      <c r="M59" s="15">
        <v>3</v>
      </c>
      <c r="N59" s="37">
        <f t="shared" si="0"/>
        <v>16</v>
      </c>
      <c r="O59" s="9"/>
      <c r="P59" s="9"/>
      <c r="Q59" s="9"/>
      <c r="R59" s="9"/>
    </row>
    <row r="60" spans="1:18" ht="15.75" customHeight="1">
      <c r="A60" s="13" t="s">
        <v>166</v>
      </c>
      <c r="B60" s="12"/>
      <c r="C60" s="14" t="s">
        <v>705</v>
      </c>
      <c r="D60" s="14" t="s">
        <v>180</v>
      </c>
      <c r="E60" s="14" t="s">
        <v>438</v>
      </c>
      <c r="F60" s="14" t="s">
        <v>24</v>
      </c>
      <c r="G60" s="15">
        <v>17</v>
      </c>
      <c r="H60" s="14" t="s">
        <v>439</v>
      </c>
      <c r="I60" s="15">
        <v>0</v>
      </c>
      <c r="J60" s="15">
        <v>0</v>
      </c>
      <c r="K60" s="15">
        <v>10</v>
      </c>
      <c r="L60" s="15">
        <v>1</v>
      </c>
      <c r="M60" s="15">
        <v>4</v>
      </c>
      <c r="N60" s="37">
        <f t="shared" si="0"/>
        <v>15</v>
      </c>
      <c r="O60" s="9"/>
      <c r="P60" s="9"/>
      <c r="Q60" s="9"/>
      <c r="R60" s="9"/>
    </row>
    <row r="61" spans="1:18" ht="15.75" customHeight="1">
      <c r="A61" s="13" t="s">
        <v>166</v>
      </c>
      <c r="B61" s="12"/>
      <c r="C61" s="14" t="s">
        <v>691</v>
      </c>
      <c r="D61" s="14" t="s">
        <v>326</v>
      </c>
      <c r="E61" s="14" t="s">
        <v>564</v>
      </c>
      <c r="F61" s="14" t="s">
        <v>565</v>
      </c>
      <c r="G61" s="15">
        <v>17</v>
      </c>
      <c r="H61" s="14" t="s">
        <v>566</v>
      </c>
      <c r="I61" s="15">
        <v>0</v>
      </c>
      <c r="J61" s="15">
        <v>0</v>
      </c>
      <c r="K61" s="15">
        <v>10</v>
      </c>
      <c r="L61" s="15">
        <v>0</v>
      </c>
      <c r="M61" s="15">
        <v>5</v>
      </c>
      <c r="N61" s="37">
        <f t="shared" si="0"/>
        <v>15</v>
      </c>
      <c r="O61" s="9"/>
      <c r="P61" s="9"/>
      <c r="Q61" s="9"/>
      <c r="R61" s="9"/>
    </row>
    <row r="62" spans="1:18" ht="15.75" customHeight="1">
      <c r="A62" s="13" t="s">
        <v>167</v>
      </c>
      <c r="B62" s="12"/>
      <c r="C62" s="14" t="s">
        <v>705</v>
      </c>
      <c r="D62" s="14" t="s">
        <v>106</v>
      </c>
      <c r="E62" s="14" t="s">
        <v>107</v>
      </c>
      <c r="F62" s="14" t="s">
        <v>108</v>
      </c>
      <c r="G62" s="15">
        <v>17</v>
      </c>
      <c r="H62" s="14" t="s">
        <v>109</v>
      </c>
      <c r="I62" s="15">
        <v>0</v>
      </c>
      <c r="J62" s="15">
        <v>0</v>
      </c>
      <c r="K62" s="15">
        <v>10</v>
      </c>
      <c r="L62" s="15">
        <v>0</v>
      </c>
      <c r="M62" s="15">
        <v>4</v>
      </c>
      <c r="N62" s="37">
        <f t="shared" si="0"/>
        <v>14</v>
      </c>
      <c r="O62" s="9"/>
      <c r="P62" s="9"/>
      <c r="Q62" s="9"/>
      <c r="R62" s="9"/>
    </row>
    <row r="63" spans="1:18" ht="15.75" customHeight="1">
      <c r="A63" s="13" t="s">
        <v>168</v>
      </c>
      <c r="B63" s="12"/>
      <c r="C63" s="14" t="s">
        <v>687</v>
      </c>
      <c r="D63" s="14" t="s">
        <v>349</v>
      </c>
      <c r="E63" s="14" t="s">
        <v>377</v>
      </c>
      <c r="F63" s="14" t="s">
        <v>378</v>
      </c>
      <c r="G63" s="15">
        <v>17</v>
      </c>
      <c r="H63" s="14" t="s">
        <v>379</v>
      </c>
      <c r="I63" s="15">
        <v>0</v>
      </c>
      <c r="J63" s="15">
        <v>0</v>
      </c>
      <c r="K63" s="15">
        <v>0</v>
      </c>
      <c r="L63" s="15">
        <v>3</v>
      </c>
      <c r="M63" s="15">
        <v>7</v>
      </c>
      <c r="N63" s="37">
        <f t="shared" si="0"/>
        <v>10</v>
      </c>
      <c r="O63" s="9"/>
      <c r="P63" s="9"/>
      <c r="Q63" s="9"/>
      <c r="R63" s="9"/>
    </row>
    <row r="64" spans="1:18" ht="15.75" customHeight="1">
      <c r="A64" s="13" t="s">
        <v>169</v>
      </c>
      <c r="B64" s="12"/>
      <c r="C64" s="14" t="s">
        <v>685</v>
      </c>
      <c r="D64" s="14" t="s">
        <v>45</v>
      </c>
      <c r="E64" s="14" t="s">
        <v>77</v>
      </c>
      <c r="F64" s="14" t="s">
        <v>78</v>
      </c>
      <c r="G64" s="15">
        <v>17</v>
      </c>
      <c r="H64" s="63" t="s">
        <v>886</v>
      </c>
      <c r="I64" s="15">
        <v>0</v>
      </c>
      <c r="J64" s="15">
        <v>0</v>
      </c>
      <c r="K64" s="15">
        <v>0</v>
      </c>
      <c r="L64" s="15">
        <v>3</v>
      </c>
      <c r="M64" s="15">
        <v>5</v>
      </c>
      <c r="N64" s="37">
        <f t="shared" si="0"/>
        <v>8</v>
      </c>
      <c r="O64" s="9"/>
      <c r="P64" s="9"/>
      <c r="Q64" s="9"/>
      <c r="R64" s="9"/>
    </row>
    <row r="65" spans="1:18" ht="15.75" customHeight="1" thickBot="1">
      <c r="A65" s="51" t="s">
        <v>170</v>
      </c>
      <c r="B65" s="64"/>
      <c r="C65" s="19" t="s">
        <v>703</v>
      </c>
      <c r="D65" s="19" t="s">
        <v>128</v>
      </c>
      <c r="E65" s="19" t="s">
        <v>129</v>
      </c>
      <c r="F65" s="19" t="s">
        <v>130</v>
      </c>
      <c r="G65" s="20">
        <v>17</v>
      </c>
      <c r="H65" s="19" t="s">
        <v>131</v>
      </c>
      <c r="I65" s="20">
        <v>1</v>
      </c>
      <c r="J65" s="20">
        <v>2</v>
      </c>
      <c r="K65" s="20">
        <v>0</v>
      </c>
      <c r="L65" s="20">
        <v>0</v>
      </c>
      <c r="M65" s="20">
        <v>3</v>
      </c>
      <c r="N65" s="37">
        <f t="shared" si="0"/>
        <v>6</v>
      </c>
      <c r="O65" s="9"/>
      <c r="P65" s="9"/>
      <c r="Q65" s="9"/>
      <c r="R65" s="9"/>
    </row>
    <row r="66" ht="12" customHeight="1"/>
    <row r="67" spans="6:13" ht="13.5" thickBot="1">
      <c r="F67" s="55" t="s">
        <v>775</v>
      </c>
      <c r="G67" s="17"/>
      <c r="H67" s="9"/>
      <c r="I67" s="9"/>
      <c r="J67" s="9"/>
      <c r="K67" s="9"/>
      <c r="L67" s="9"/>
      <c r="M67" s="9"/>
    </row>
    <row r="68" spans="6:13" ht="13.5" thickTop="1">
      <c r="F68" s="8"/>
      <c r="G68" s="65" t="s">
        <v>887</v>
      </c>
      <c r="H68" s="66"/>
      <c r="I68" s="66"/>
      <c r="J68" s="66"/>
      <c r="K68" s="66"/>
      <c r="L68" s="66"/>
      <c r="M68" s="66"/>
    </row>
    <row r="69" spans="6:13" ht="13.5" thickBot="1">
      <c r="F69" s="8"/>
      <c r="H69" s="8"/>
      <c r="I69" s="8"/>
      <c r="J69" s="8"/>
      <c r="K69" s="8"/>
      <c r="L69" s="8"/>
      <c r="M69" s="8"/>
    </row>
    <row r="70" spans="6:13" ht="13.5" thickTop="1">
      <c r="F70" s="8"/>
      <c r="G70" s="65" t="s">
        <v>888</v>
      </c>
      <c r="H70" s="66"/>
      <c r="I70" s="66"/>
      <c r="J70" s="66"/>
      <c r="K70" s="66"/>
      <c r="L70" s="66"/>
      <c r="M70" s="66"/>
    </row>
    <row r="71" spans="6:13" ht="13.5" thickBot="1">
      <c r="F71" s="8"/>
      <c r="H71" s="8"/>
      <c r="I71" s="8"/>
      <c r="J71" s="8"/>
      <c r="K71" s="8"/>
      <c r="L71" s="8"/>
      <c r="M71" s="8"/>
    </row>
    <row r="72" spans="6:13" ht="13.5" thickTop="1">
      <c r="F72" s="8"/>
      <c r="G72" s="65" t="s">
        <v>889</v>
      </c>
      <c r="H72" s="66"/>
      <c r="I72" s="66"/>
      <c r="J72" s="66"/>
      <c r="K72" s="66"/>
      <c r="L72" s="66"/>
      <c r="M72" s="66"/>
    </row>
    <row r="73" spans="6:13" ht="13.5" thickBot="1">
      <c r="F73" s="8"/>
      <c r="H73" s="8"/>
      <c r="I73" s="8"/>
      <c r="J73" s="8"/>
      <c r="K73" s="8"/>
      <c r="L73" s="8"/>
      <c r="M73" s="8"/>
    </row>
    <row r="74" spans="6:13" ht="13.5" thickTop="1">
      <c r="F74" s="8"/>
      <c r="G74" s="65" t="s">
        <v>890</v>
      </c>
      <c r="H74" s="66"/>
      <c r="I74" s="66"/>
      <c r="J74" s="66"/>
      <c r="K74" s="66"/>
      <c r="L74" s="66"/>
      <c r="M74" s="66"/>
    </row>
    <row r="75" spans="6:13" ht="13.5" thickBot="1">
      <c r="F75" s="8"/>
      <c r="H75" s="8"/>
      <c r="I75" s="8"/>
      <c r="J75" s="8"/>
      <c r="K75" s="8"/>
      <c r="L75" s="8"/>
      <c r="M75" s="8"/>
    </row>
    <row r="76" spans="6:13" ht="13.5" thickTop="1">
      <c r="F76" s="8"/>
      <c r="G76" s="65" t="s">
        <v>891</v>
      </c>
      <c r="H76" s="66"/>
      <c r="I76" s="66"/>
      <c r="J76" s="66"/>
      <c r="K76" s="66"/>
      <c r="L76" s="66"/>
      <c r="M76" s="66"/>
    </row>
    <row r="77" ht="13.5" thickBot="1"/>
    <row r="78" spans="7:13" ht="13.5" thickTop="1">
      <c r="G78" s="65" t="s">
        <v>892</v>
      </c>
      <c r="H78" s="65"/>
      <c r="I78" s="67"/>
      <c r="J78" s="67"/>
      <c r="K78" s="67"/>
      <c r="L78" s="67"/>
      <c r="M78" s="67"/>
    </row>
  </sheetData>
  <sheetProtection/>
  <mergeCells count="3">
    <mergeCell ref="A1:N1"/>
    <mergeCell ref="A2:H2"/>
    <mergeCell ref="I2:M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4.421875" style="11" customWidth="1"/>
    <col min="2" max="2" width="15.421875" style="35" hidden="1" customWidth="1"/>
    <col min="3" max="3" width="13.28125" style="8" customWidth="1"/>
    <col min="4" max="4" width="15.421875" style="8" customWidth="1"/>
    <col min="5" max="5" width="19.28125" style="8" customWidth="1"/>
    <col min="6" max="6" width="13.00390625" style="8" customWidth="1"/>
    <col min="7" max="7" width="8.00390625" style="34" customWidth="1"/>
    <col min="8" max="8" width="23.7109375" style="8" customWidth="1"/>
    <col min="9" max="13" width="4.421875" style="34" customWidth="1"/>
    <col min="14" max="14" width="7.7109375" style="47" customWidth="1"/>
    <col min="15" max="16384" width="9.140625" style="8" customWidth="1"/>
  </cols>
  <sheetData>
    <row r="1" spans="1:14" ht="21" customHeight="1">
      <c r="A1" s="69" t="s">
        <v>781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18" customHeight="1">
      <c r="A2" s="72"/>
      <c r="B2" s="73"/>
      <c r="C2" s="73"/>
      <c r="D2" s="74"/>
      <c r="E2" s="74"/>
      <c r="F2" s="74"/>
      <c r="G2" s="74"/>
      <c r="H2" s="74"/>
      <c r="I2" s="75" t="s">
        <v>606</v>
      </c>
      <c r="J2" s="75"/>
      <c r="K2" s="75"/>
      <c r="L2" s="75"/>
      <c r="M2" s="75"/>
      <c r="N2" s="1" t="s">
        <v>607</v>
      </c>
    </row>
    <row r="3" spans="1:14" ht="35.25" customHeight="1">
      <c r="A3" s="2" t="s">
        <v>616</v>
      </c>
      <c r="B3" s="7" t="s">
        <v>623</v>
      </c>
      <c r="C3" s="3" t="s">
        <v>617</v>
      </c>
      <c r="D3" s="4" t="s">
        <v>618</v>
      </c>
      <c r="E3" s="4" t="s">
        <v>619</v>
      </c>
      <c r="F3" s="4" t="s">
        <v>620</v>
      </c>
      <c r="G3" s="5" t="s">
        <v>621</v>
      </c>
      <c r="H3" s="4" t="s">
        <v>622</v>
      </c>
      <c r="I3" s="4" t="s">
        <v>608</v>
      </c>
      <c r="J3" s="4" t="s">
        <v>609</v>
      </c>
      <c r="K3" s="4" t="s">
        <v>610</v>
      </c>
      <c r="L3" s="4" t="s">
        <v>611</v>
      </c>
      <c r="M3" s="4" t="s">
        <v>612</v>
      </c>
      <c r="N3" s="6" t="s">
        <v>613</v>
      </c>
    </row>
    <row r="4" spans="1:14" ht="15.75" customHeight="1">
      <c r="A4" s="28" t="s">
        <v>608</v>
      </c>
      <c r="B4" s="27" t="s">
        <v>782</v>
      </c>
      <c r="C4" s="18" t="s">
        <v>715</v>
      </c>
      <c r="D4" s="18" t="s">
        <v>218</v>
      </c>
      <c r="E4" s="18" t="s">
        <v>444</v>
      </c>
      <c r="F4" s="18" t="s">
        <v>445</v>
      </c>
      <c r="G4" s="16">
        <v>17</v>
      </c>
      <c r="H4" s="18" t="s">
        <v>449</v>
      </c>
      <c r="I4" s="16">
        <v>10</v>
      </c>
      <c r="J4" s="16">
        <v>10</v>
      </c>
      <c r="K4" s="16">
        <v>10</v>
      </c>
      <c r="L4" s="16">
        <v>10</v>
      </c>
      <c r="M4" s="16">
        <v>10</v>
      </c>
      <c r="N4" s="45">
        <f aca="true" t="shared" si="0" ref="N4:N54">SUM(I4:M4)</f>
        <v>50</v>
      </c>
    </row>
    <row r="5" spans="1:15" ht="15.75" customHeight="1">
      <c r="A5" s="28" t="s">
        <v>609</v>
      </c>
      <c r="B5" s="27" t="s">
        <v>783</v>
      </c>
      <c r="C5" s="18" t="s">
        <v>708</v>
      </c>
      <c r="D5" s="18" t="s">
        <v>333</v>
      </c>
      <c r="E5" s="18" t="s">
        <v>94</v>
      </c>
      <c r="F5" s="18" t="s">
        <v>675</v>
      </c>
      <c r="G5" s="16">
        <v>17</v>
      </c>
      <c r="H5" s="18" t="s">
        <v>99</v>
      </c>
      <c r="I5" s="16">
        <v>10</v>
      </c>
      <c r="J5" s="16">
        <v>10</v>
      </c>
      <c r="K5" s="16">
        <v>6</v>
      </c>
      <c r="L5" s="16">
        <v>10</v>
      </c>
      <c r="M5" s="16">
        <v>10</v>
      </c>
      <c r="N5" s="45">
        <f t="shared" si="0"/>
        <v>46</v>
      </c>
      <c r="O5" s="30"/>
    </row>
    <row r="6" spans="1:15" ht="15.75" customHeight="1">
      <c r="A6" s="28" t="s">
        <v>610</v>
      </c>
      <c r="B6" s="56" t="s">
        <v>473</v>
      </c>
      <c r="C6" s="18" t="s">
        <v>638</v>
      </c>
      <c r="D6" s="18" t="s">
        <v>474</v>
      </c>
      <c r="E6" s="18" t="s">
        <v>472</v>
      </c>
      <c r="F6" s="18" t="s">
        <v>386</v>
      </c>
      <c r="G6" s="16">
        <v>17</v>
      </c>
      <c r="H6" s="18" t="s">
        <v>475</v>
      </c>
      <c r="I6" s="16">
        <v>0</v>
      </c>
      <c r="J6" s="16">
        <v>9</v>
      </c>
      <c r="K6" s="16">
        <v>10</v>
      </c>
      <c r="L6" s="16">
        <v>10</v>
      </c>
      <c r="M6" s="16">
        <v>10</v>
      </c>
      <c r="N6" s="45">
        <f t="shared" si="0"/>
        <v>39</v>
      </c>
      <c r="O6" s="30"/>
    </row>
    <row r="7" spans="1:15" ht="15.75" customHeight="1">
      <c r="A7" s="79" t="s">
        <v>610</v>
      </c>
      <c r="B7" s="80" t="s">
        <v>53</v>
      </c>
      <c r="C7" s="81" t="s">
        <v>154</v>
      </c>
      <c r="D7" s="81" t="s">
        <v>54</v>
      </c>
      <c r="E7" s="81" t="s">
        <v>784</v>
      </c>
      <c r="F7" s="81" t="s">
        <v>675</v>
      </c>
      <c r="G7" s="82">
        <v>17</v>
      </c>
      <c r="H7" s="81" t="s">
        <v>56</v>
      </c>
      <c r="I7" s="82">
        <v>10</v>
      </c>
      <c r="J7" s="82">
        <v>10</v>
      </c>
      <c r="K7" s="82">
        <v>6</v>
      </c>
      <c r="L7" s="82">
        <v>3</v>
      </c>
      <c r="M7" s="82">
        <v>10</v>
      </c>
      <c r="N7" s="83">
        <f t="shared" si="0"/>
        <v>39</v>
      </c>
      <c r="O7" s="30"/>
    </row>
    <row r="8" spans="1:15" ht="15.75" customHeight="1">
      <c r="A8" s="28" t="s">
        <v>611</v>
      </c>
      <c r="B8" s="27" t="s">
        <v>785</v>
      </c>
      <c r="C8" s="18" t="s">
        <v>537</v>
      </c>
      <c r="D8" s="18" t="s">
        <v>538</v>
      </c>
      <c r="E8" s="18" t="s">
        <v>528</v>
      </c>
      <c r="F8" s="18" t="s">
        <v>675</v>
      </c>
      <c r="G8" s="16">
        <v>17</v>
      </c>
      <c r="H8" s="18" t="s">
        <v>539</v>
      </c>
      <c r="I8" s="16">
        <v>2</v>
      </c>
      <c r="J8" s="16">
        <v>10</v>
      </c>
      <c r="K8" s="16">
        <v>6</v>
      </c>
      <c r="L8" s="16">
        <v>10</v>
      </c>
      <c r="M8" s="16">
        <v>10</v>
      </c>
      <c r="N8" s="45">
        <f t="shared" si="0"/>
        <v>38</v>
      </c>
      <c r="O8" s="30"/>
    </row>
    <row r="9" spans="1:18" ht="15.75" customHeight="1">
      <c r="A9" s="28" t="s">
        <v>612</v>
      </c>
      <c r="B9" s="27" t="s">
        <v>786</v>
      </c>
      <c r="C9" s="18" t="s">
        <v>526</v>
      </c>
      <c r="D9" s="18" t="s">
        <v>787</v>
      </c>
      <c r="E9" s="18" t="s">
        <v>472</v>
      </c>
      <c r="F9" s="18" t="s">
        <v>386</v>
      </c>
      <c r="G9" s="16">
        <v>17</v>
      </c>
      <c r="H9" s="18" t="s">
        <v>475</v>
      </c>
      <c r="I9" s="16">
        <v>10</v>
      </c>
      <c r="J9" s="16">
        <v>10</v>
      </c>
      <c r="K9" s="16">
        <v>6</v>
      </c>
      <c r="L9" s="16">
        <v>10</v>
      </c>
      <c r="M9" s="16">
        <v>1</v>
      </c>
      <c r="N9" s="45">
        <f t="shared" si="0"/>
        <v>37</v>
      </c>
      <c r="O9" s="29"/>
      <c r="P9" s="9"/>
      <c r="Q9" s="9"/>
      <c r="R9" s="9"/>
    </row>
    <row r="10" spans="1:18" ht="15.75" customHeight="1">
      <c r="A10" s="28" t="s">
        <v>614</v>
      </c>
      <c r="B10" s="27" t="s">
        <v>788</v>
      </c>
      <c r="C10" s="18" t="s">
        <v>720</v>
      </c>
      <c r="D10" s="18" t="s">
        <v>425</v>
      </c>
      <c r="E10" s="18" t="s">
        <v>789</v>
      </c>
      <c r="F10" s="18" t="s">
        <v>675</v>
      </c>
      <c r="G10" s="16">
        <v>17</v>
      </c>
      <c r="H10" s="18" t="s">
        <v>426</v>
      </c>
      <c r="I10" s="16">
        <v>10</v>
      </c>
      <c r="J10" s="16">
        <v>5</v>
      </c>
      <c r="K10" s="16">
        <v>6</v>
      </c>
      <c r="L10" s="16">
        <v>10</v>
      </c>
      <c r="M10" s="16">
        <v>5</v>
      </c>
      <c r="N10" s="45">
        <f t="shared" si="0"/>
        <v>36</v>
      </c>
      <c r="O10" s="29"/>
      <c r="P10" s="9"/>
      <c r="Q10" s="9"/>
      <c r="R10" s="9"/>
    </row>
    <row r="11" spans="1:18" ht="15.75" customHeight="1">
      <c r="A11" s="28" t="s">
        <v>614</v>
      </c>
      <c r="B11" s="27" t="s">
        <v>790</v>
      </c>
      <c r="C11" s="18" t="s">
        <v>201</v>
      </c>
      <c r="D11" s="18" t="s">
        <v>70</v>
      </c>
      <c r="E11" s="18" t="s">
        <v>791</v>
      </c>
      <c r="F11" s="18" t="s">
        <v>65</v>
      </c>
      <c r="G11" s="16">
        <v>17</v>
      </c>
      <c r="H11" s="18" t="s">
        <v>72</v>
      </c>
      <c r="I11" s="16">
        <v>10</v>
      </c>
      <c r="J11" s="16">
        <v>9</v>
      </c>
      <c r="K11" s="16">
        <v>6</v>
      </c>
      <c r="L11" s="16">
        <v>10</v>
      </c>
      <c r="M11" s="16">
        <v>1</v>
      </c>
      <c r="N11" s="45">
        <f t="shared" si="0"/>
        <v>36</v>
      </c>
      <c r="O11" s="29"/>
      <c r="P11" s="9"/>
      <c r="Q11" s="9"/>
      <c r="R11" s="9"/>
    </row>
    <row r="12" spans="1:18" ht="15.75" customHeight="1">
      <c r="A12" s="28" t="s">
        <v>614</v>
      </c>
      <c r="B12" s="27" t="s">
        <v>792</v>
      </c>
      <c r="C12" s="18" t="s">
        <v>450</v>
      </c>
      <c r="D12" s="18" t="s">
        <v>451</v>
      </c>
      <c r="E12" s="18" t="s">
        <v>444</v>
      </c>
      <c r="F12" s="18" t="s">
        <v>445</v>
      </c>
      <c r="G12" s="16">
        <v>17</v>
      </c>
      <c r="H12" s="18" t="s">
        <v>449</v>
      </c>
      <c r="I12" s="16">
        <v>10</v>
      </c>
      <c r="J12" s="16">
        <v>10</v>
      </c>
      <c r="K12" s="16">
        <v>6</v>
      </c>
      <c r="L12" s="16">
        <v>10</v>
      </c>
      <c r="M12" s="16">
        <v>0</v>
      </c>
      <c r="N12" s="45">
        <f t="shared" si="0"/>
        <v>36</v>
      </c>
      <c r="O12" s="9"/>
      <c r="P12" s="9"/>
      <c r="Q12" s="9"/>
      <c r="R12" s="9"/>
    </row>
    <row r="13" spans="1:18" ht="15.75" customHeight="1">
      <c r="A13" s="28" t="s">
        <v>615</v>
      </c>
      <c r="B13" s="27" t="s">
        <v>85</v>
      </c>
      <c r="C13" s="18" t="s">
        <v>86</v>
      </c>
      <c r="D13" s="18" t="s">
        <v>87</v>
      </c>
      <c r="E13" s="18" t="s">
        <v>793</v>
      </c>
      <c r="F13" s="18" t="s">
        <v>675</v>
      </c>
      <c r="G13" s="16">
        <v>17</v>
      </c>
      <c r="H13" s="18" t="s">
        <v>88</v>
      </c>
      <c r="I13" s="16">
        <v>6</v>
      </c>
      <c r="J13" s="16">
        <v>2</v>
      </c>
      <c r="K13" s="16">
        <v>6</v>
      </c>
      <c r="L13" s="16">
        <v>10</v>
      </c>
      <c r="M13" s="16">
        <v>10</v>
      </c>
      <c r="N13" s="45">
        <f t="shared" si="0"/>
        <v>34</v>
      </c>
      <c r="O13" s="9"/>
      <c r="P13" s="9"/>
      <c r="Q13" s="9"/>
      <c r="R13" s="9"/>
    </row>
    <row r="14" spans="1:18" ht="15.75" customHeight="1">
      <c r="A14" s="28" t="s">
        <v>641</v>
      </c>
      <c r="B14" s="27" t="s">
        <v>476</v>
      </c>
      <c r="C14" s="18" t="s">
        <v>672</v>
      </c>
      <c r="D14" s="18" t="s">
        <v>794</v>
      </c>
      <c r="E14" s="18" t="s">
        <v>472</v>
      </c>
      <c r="F14" s="18" t="s">
        <v>386</v>
      </c>
      <c r="G14" s="16">
        <v>17</v>
      </c>
      <c r="H14" s="18" t="s">
        <v>475</v>
      </c>
      <c r="I14" s="16">
        <v>10</v>
      </c>
      <c r="J14" s="16">
        <v>2</v>
      </c>
      <c r="K14" s="16">
        <v>6</v>
      </c>
      <c r="L14" s="16">
        <v>9</v>
      </c>
      <c r="M14" s="16">
        <v>6</v>
      </c>
      <c r="N14" s="45">
        <f t="shared" si="0"/>
        <v>33</v>
      </c>
      <c r="O14" s="9"/>
      <c r="P14" s="9"/>
      <c r="Q14" s="9"/>
      <c r="R14" s="9"/>
    </row>
    <row r="15" spans="1:18" ht="15.75" customHeight="1">
      <c r="A15" s="28" t="s">
        <v>642</v>
      </c>
      <c r="B15" s="27" t="s">
        <v>572</v>
      </c>
      <c r="C15" s="18" t="s">
        <v>514</v>
      </c>
      <c r="D15" s="18" t="s">
        <v>367</v>
      </c>
      <c r="E15" s="18" t="s">
        <v>305</v>
      </c>
      <c r="F15" s="18" t="s">
        <v>306</v>
      </c>
      <c r="G15" s="16">
        <v>17</v>
      </c>
      <c r="H15" s="18" t="s">
        <v>567</v>
      </c>
      <c r="I15" s="16">
        <v>10</v>
      </c>
      <c r="J15" s="16">
        <v>0</v>
      </c>
      <c r="K15" s="16">
        <v>6</v>
      </c>
      <c r="L15" s="16">
        <v>9</v>
      </c>
      <c r="M15" s="16">
        <v>7</v>
      </c>
      <c r="N15" s="45">
        <f t="shared" si="0"/>
        <v>32</v>
      </c>
      <c r="O15" s="9"/>
      <c r="P15" s="9"/>
      <c r="Q15" s="9"/>
      <c r="R15" s="9"/>
    </row>
    <row r="16" spans="1:18" ht="15.75" customHeight="1">
      <c r="A16" s="28" t="s">
        <v>642</v>
      </c>
      <c r="B16" s="27" t="s">
        <v>240</v>
      </c>
      <c r="C16" s="18" t="s">
        <v>687</v>
      </c>
      <c r="D16" s="18" t="s">
        <v>381</v>
      </c>
      <c r="E16" s="18" t="s">
        <v>230</v>
      </c>
      <c r="F16" s="18" t="s">
        <v>675</v>
      </c>
      <c r="G16" s="16">
        <v>17</v>
      </c>
      <c r="H16" s="18" t="s">
        <v>241</v>
      </c>
      <c r="I16" s="16">
        <v>0</v>
      </c>
      <c r="J16" s="16">
        <v>3</v>
      </c>
      <c r="K16" s="16">
        <v>10</v>
      </c>
      <c r="L16" s="16">
        <v>9</v>
      </c>
      <c r="M16" s="16">
        <v>10</v>
      </c>
      <c r="N16" s="45">
        <f t="shared" si="0"/>
        <v>32</v>
      </c>
      <c r="O16" s="9"/>
      <c r="P16" s="9"/>
      <c r="Q16" s="9"/>
      <c r="R16" s="9"/>
    </row>
    <row r="17" spans="1:18" ht="15.75" customHeight="1">
      <c r="A17" s="28" t="s">
        <v>644</v>
      </c>
      <c r="B17" s="27" t="s">
        <v>795</v>
      </c>
      <c r="C17" s="18" t="s">
        <v>420</v>
      </c>
      <c r="D17" s="18" t="s">
        <v>421</v>
      </c>
      <c r="E17" s="18" t="s">
        <v>796</v>
      </c>
      <c r="F17" s="18" t="s">
        <v>347</v>
      </c>
      <c r="G17" s="16">
        <v>17</v>
      </c>
      <c r="H17" s="18" t="s">
        <v>422</v>
      </c>
      <c r="I17" s="16">
        <v>4</v>
      </c>
      <c r="J17" s="16">
        <v>9</v>
      </c>
      <c r="K17" s="16">
        <v>3</v>
      </c>
      <c r="L17" s="16">
        <v>5</v>
      </c>
      <c r="M17" s="16">
        <v>10</v>
      </c>
      <c r="N17" s="45">
        <f t="shared" si="0"/>
        <v>31</v>
      </c>
      <c r="O17" s="9"/>
      <c r="P17" s="9"/>
      <c r="Q17" s="9"/>
      <c r="R17" s="9"/>
    </row>
    <row r="18" spans="1:18" ht="15.75" customHeight="1">
      <c r="A18" s="28" t="s">
        <v>645</v>
      </c>
      <c r="B18" s="27" t="s">
        <v>797</v>
      </c>
      <c r="C18" s="18" t="s">
        <v>428</v>
      </c>
      <c r="D18" s="18" t="s">
        <v>580</v>
      </c>
      <c r="E18" s="18" t="s">
        <v>798</v>
      </c>
      <c r="F18" s="18" t="s">
        <v>423</v>
      </c>
      <c r="G18" s="16">
        <v>17</v>
      </c>
      <c r="H18" s="18" t="s">
        <v>582</v>
      </c>
      <c r="I18" s="16">
        <v>10</v>
      </c>
      <c r="J18" s="16">
        <v>0</v>
      </c>
      <c r="K18" s="16">
        <v>2</v>
      </c>
      <c r="L18" s="16">
        <v>8</v>
      </c>
      <c r="M18" s="16">
        <v>10</v>
      </c>
      <c r="N18" s="45">
        <f t="shared" si="0"/>
        <v>30</v>
      </c>
      <c r="O18" s="9"/>
      <c r="P18" s="9"/>
      <c r="Q18" s="9"/>
      <c r="R18" s="9"/>
    </row>
    <row r="19" spans="1:18" ht="15.75" customHeight="1">
      <c r="A19" s="28" t="s">
        <v>646</v>
      </c>
      <c r="B19" s="27" t="s">
        <v>799</v>
      </c>
      <c r="C19" s="18" t="s">
        <v>685</v>
      </c>
      <c r="D19" s="18" t="s">
        <v>372</v>
      </c>
      <c r="E19" s="18" t="s">
        <v>273</v>
      </c>
      <c r="F19" s="18" t="s">
        <v>675</v>
      </c>
      <c r="G19" s="16">
        <v>17</v>
      </c>
      <c r="H19" s="18" t="s">
        <v>276</v>
      </c>
      <c r="I19" s="16">
        <v>3</v>
      </c>
      <c r="J19" s="16">
        <v>10</v>
      </c>
      <c r="K19" s="16">
        <v>6</v>
      </c>
      <c r="L19" s="16">
        <v>10</v>
      </c>
      <c r="M19" s="16">
        <v>0</v>
      </c>
      <c r="N19" s="45">
        <f t="shared" si="0"/>
        <v>29</v>
      </c>
      <c r="O19" s="9"/>
      <c r="P19" s="9"/>
      <c r="Q19" s="9"/>
      <c r="R19" s="9"/>
    </row>
    <row r="20" spans="1:18" ht="15.75" customHeight="1">
      <c r="A20" s="28" t="s">
        <v>649</v>
      </c>
      <c r="B20" s="27" t="s">
        <v>800</v>
      </c>
      <c r="C20" s="18" t="s">
        <v>542</v>
      </c>
      <c r="D20" s="18" t="s">
        <v>543</v>
      </c>
      <c r="E20" s="18" t="s">
        <v>528</v>
      </c>
      <c r="F20" s="18" t="s">
        <v>675</v>
      </c>
      <c r="G20" s="16">
        <v>17</v>
      </c>
      <c r="H20" s="18" t="s">
        <v>535</v>
      </c>
      <c r="I20" s="16">
        <v>2</v>
      </c>
      <c r="J20" s="16">
        <v>0</v>
      </c>
      <c r="K20" s="16">
        <v>6</v>
      </c>
      <c r="L20" s="16">
        <v>10</v>
      </c>
      <c r="M20" s="16">
        <v>10</v>
      </c>
      <c r="N20" s="45">
        <f t="shared" si="0"/>
        <v>28</v>
      </c>
      <c r="O20" s="9"/>
      <c r="P20" s="9"/>
      <c r="Q20" s="9"/>
      <c r="R20" s="9"/>
    </row>
    <row r="21" spans="1:18" ht="15.75" customHeight="1">
      <c r="A21" s="28" t="s">
        <v>649</v>
      </c>
      <c r="B21" s="27" t="s">
        <v>801</v>
      </c>
      <c r="C21" s="41" t="s">
        <v>268</v>
      </c>
      <c r="D21" s="40" t="s">
        <v>269</v>
      </c>
      <c r="E21" s="18" t="s">
        <v>262</v>
      </c>
      <c r="F21" s="18" t="s">
        <v>263</v>
      </c>
      <c r="G21" s="16">
        <v>17</v>
      </c>
      <c r="H21" s="18" t="s">
        <v>270</v>
      </c>
      <c r="I21" s="16">
        <v>2</v>
      </c>
      <c r="J21" s="16">
        <v>2</v>
      </c>
      <c r="K21" s="16">
        <v>6</v>
      </c>
      <c r="L21" s="16">
        <v>8</v>
      </c>
      <c r="M21" s="16">
        <v>10</v>
      </c>
      <c r="N21" s="45">
        <f t="shared" si="0"/>
        <v>28</v>
      </c>
      <c r="O21" s="29"/>
      <c r="P21" s="29"/>
      <c r="Q21" s="9"/>
      <c r="R21" s="9"/>
    </row>
    <row r="22" spans="1:18" ht="15.75" customHeight="1">
      <c r="A22" s="28" t="s">
        <v>650</v>
      </c>
      <c r="B22" s="27" t="s">
        <v>802</v>
      </c>
      <c r="C22" s="18" t="s">
        <v>480</v>
      </c>
      <c r="D22" s="18" t="s">
        <v>481</v>
      </c>
      <c r="E22" s="18" t="s">
        <v>472</v>
      </c>
      <c r="F22" s="18" t="s">
        <v>386</v>
      </c>
      <c r="G22" s="16">
        <v>17</v>
      </c>
      <c r="H22" s="18" t="s">
        <v>479</v>
      </c>
      <c r="I22" s="16">
        <v>10</v>
      </c>
      <c r="J22" s="16">
        <v>0</v>
      </c>
      <c r="K22" s="16">
        <v>6</v>
      </c>
      <c r="L22" s="16">
        <v>10</v>
      </c>
      <c r="M22" s="16">
        <v>1</v>
      </c>
      <c r="N22" s="45">
        <f t="shared" si="0"/>
        <v>27</v>
      </c>
      <c r="O22" s="29"/>
      <c r="P22" s="29"/>
      <c r="Q22" s="9"/>
      <c r="R22" s="9"/>
    </row>
    <row r="23" spans="1:18" ht="15.75" customHeight="1">
      <c r="A23" s="28" t="s">
        <v>651</v>
      </c>
      <c r="B23" s="27" t="s">
        <v>803</v>
      </c>
      <c r="C23" s="18" t="s">
        <v>157</v>
      </c>
      <c r="D23" s="18" t="s">
        <v>336</v>
      </c>
      <c r="E23" s="18" t="s">
        <v>528</v>
      </c>
      <c r="F23" s="18" t="s">
        <v>675</v>
      </c>
      <c r="G23" s="16">
        <v>17</v>
      </c>
      <c r="H23" s="18" t="s">
        <v>535</v>
      </c>
      <c r="I23" s="16">
        <v>0</v>
      </c>
      <c r="J23" s="16">
        <v>9</v>
      </c>
      <c r="K23" s="16">
        <v>6</v>
      </c>
      <c r="L23" s="16">
        <v>10</v>
      </c>
      <c r="M23" s="16">
        <v>1</v>
      </c>
      <c r="N23" s="45">
        <f t="shared" si="0"/>
        <v>26</v>
      </c>
      <c r="O23" s="29"/>
      <c r="P23" s="29"/>
      <c r="Q23" s="9"/>
      <c r="R23" s="9"/>
    </row>
    <row r="24" spans="1:18" ht="15.75" customHeight="1">
      <c r="A24" s="28" t="s">
        <v>652</v>
      </c>
      <c r="B24" s="27" t="s">
        <v>804</v>
      </c>
      <c r="C24" s="18" t="s">
        <v>716</v>
      </c>
      <c r="D24" s="18" t="s">
        <v>388</v>
      </c>
      <c r="E24" s="18" t="s">
        <v>385</v>
      </c>
      <c r="F24" s="18" t="s">
        <v>386</v>
      </c>
      <c r="G24" s="16">
        <v>17</v>
      </c>
      <c r="H24" s="18" t="s">
        <v>389</v>
      </c>
      <c r="I24" s="16">
        <v>0</v>
      </c>
      <c r="J24" s="16">
        <v>9</v>
      </c>
      <c r="K24" s="16">
        <v>6</v>
      </c>
      <c r="L24" s="16">
        <v>10</v>
      </c>
      <c r="M24" s="16">
        <v>0</v>
      </c>
      <c r="N24" s="45">
        <f t="shared" si="0"/>
        <v>25</v>
      </c>
      <c r="O24" s="29"/>
      <c r="P24" s="29"/>
      <c r="Q24" s="9"/>
      <c r="R24" s="9"/>
    </row>
    <row r="25" spans="1:18" ht="15.75" customHeight="1">
      <c r="A25" s="28" t="s">
        <v>652</v>
      </c>
      <c r="B25" s="27" t="s">
        <v>805</v>
      </c>
      <c r="C25" s="18" t="s">
        <v>477</v>
      </c>
      <c r="D25" s="18" t="s">
        <v>478</v>
      </c>
      <c r="E25" s="18" t="s">
        <v>472</v>
      </c>
      <c r="F25" s="18" t="s">
        <v>386</v>
      </c>
      <c r="G25" s="16">
        <v>17</v>
      </c>
      <c r="H25" s="18" t="s">
        <v>479</v>
      </c>
      <c r="I25" s="16">
        <v>0</v>
      </c>
      <c r="J25" s="16">
        <v>9</v>
      </c>
      <c r="K25" s="16">
        <v>6</v>
      </c>
      <c r="L25" s="16">
        <v>10</v>
      </c>
      <c r="M25" s="16">
        <v>0</v>
      </c>
      <c r="N25" s="45">
        <f t="shared" si="0"/>
        <v>25</v>
      </c>
      <c r="O25" s="29"/>
      <c r="P25" s="29"/>
      <c r="Q25" s="9"/>
      <c r="R25" s="9"/>
    </row>
    <row r="26" spans="1:18" ht="15.75" customHeight="1">
      <c r="A26" s="28" t="s">
        <v>158</v>
      </c>
      <c r="B26" s="27" t="s">
        <v>35</v>
      </c>
      <c r="C26" s="18" t="s">
        <v>705</v>
      </c>
      <c r="D26" s="18" t="s">
        <v>18</v>
      </c>
      <c r="E26" s="18" t="s">
        <v>129</v>
      </c>
      <c r="F26" s="18" t="s">
        <v>130</v>
      </c>
      <c r="G26" s="16">
        <v>17</v>
      </c>
      <c r="H26" s="18" t="s">
        <v>133</v>
      </c>
      <c r="I26" s="16">
        <v>1</v>
      </c>
      <c r="J26" s="16">
        <v>9</v>
      </c>
      <c r="K26" s="16">
        <v>6</v>
      </c>
      <c r="L26" s="16">
        <v>7</v>
      </c>
      <c r="M26" s="16">
        <v>0</v>
      </c>
      <c r="N26" s="45">
        <f t="shared" si="0"/>
        <v>23</v>
      </c>
      <c r="O26" s="29"/>
      <c r="P26" s="29"/>
      <c r="Q26" s="9"/>
      <c r="R26" s="9"/>
    </row>
    <row r="27" spans="1:18" ht="15.75" customHeight="1">
      <c r="A27" s="28" t="s">
        <v>160</v>
      </c>
      <c r="B27" s="27" t="s">
        <v>806</v>
      </c>
      <c r="C27" s="18" t="s">
        <v>431</v>
      </c>
      <c r="D27" s="18" t="s">
        <v>432</v>
      </c>
      <c r="E27" s="18" t="s">
        <v>807</v>
      </c>
      <c r="F27" s="18" t="s">
        <v>675</v>
      </c>
      <c r="G27" s="16">
        <v>17</v>
      </c>
      <c r="H27" s="18" t="s">
        <v>430</v>
      </c>
      <c r="I27" s="16">
        <v>10</v>
      </c>
      <c r="J27" s="16">
        <v>0</v>
      </c>
      <c r="K27" s="16">
        <v>1</v>
      </c>
      <c r="L27" s="16">
        <v>10</v>
      </c>
      <c r="M27" s="16">
        <v>0</v>
      </c>
      <c r="N27" s="45">
        <f t="shared" si="0"/>
        <v>21</v>
      </c>
      <c r="O27" s="29"/>
      <c r="P27" s="29"/>
      <c r="Q27" s="9"/>
      <c r="R27" s="9"/>
    </row>
    <row r="28" spans="1:18" ht="15.75" customHeight="1">
      <c r="A28" s="28" t="s">
        <v>160</v>
      </c>
      <c r="B28" s="27" t="s">
        <v>808</v>
      </c>
      <c r="C28" s="18" t="s">
        <v>219</v>
      </c>
      <c r="D28" s="18" t="s">
        <v>220</v>
      </c>
      <c r="E28" s="18" t="s">
        <v>809</v>
      </c>
      <c r="F28" s="18" t="s">
        <v>675</v>
      </c>
      <c r="G28" s="16">
        <v>17</v>
      </c>
      <c r="H28" s="18" t="s">
        <v>221</v>
      </c>
      <c r="I28" s="16">
        <v>3</v>
      </c>
      <c r="J28" s="16">
        <v>2</v>
      </c>
      <c r="K28" s="16">
        <v>6</v>
      </c>
      <c r="L28" s="16">
        <v>10</v>
      </c>
      <c r="M28" s="16">
        <v>0</v>
      </c>
      <c r="N28" s="45">
        <f t="shared" si="0"/>
        <v>21</v>
      </c>
      <c r="O28" s="29"/>
      <c r="P28" s="29"/>
      <c r="Q28" s="9"/>
      <c r="R28" s="9"/>
    </row>
    <row r="29" spans="1:18" ht="15.75" customHeight="1">
      <c r="A29" s="28" t="s">
        <v>161</v>
      </c>
      <c r="B29" s="27" t="s">
        <v>810</v>
      </c>
      <c r="C29" s="18" t="s">
        <v>100</v>
      </c>
      <c r="D29" s="18" t="s">
        <v>89</v>
      </c>
      <c r="E29" s="18" t="s">
        <v>94</v>
      </c>
      <c r="F29" s="18" t="s">
        <v>675</v>
      </c>
      <c r="G29" s="16">
        <v>17</v>
      </c>
      <c r="H29" s="18" t="s">
        <v>99</v>
      </c>
      <c r="I29" s="16">
        <v>0</v>
      </c>
      <c r="J29" s="16">
        <v>10</v>
      </c>
      <c r="K29" s="16">
        <v>6</v>
      </c>
      <c r="L29" s="16">
        <v>4</v>
      </c>
      <c r="M29" s="16">
        <v>0</v>
      </c>
      <c r="N29" s="45">
        <f t="shared" si="0"/>
        <v>20</v>
      </c>
      <c r="O29" s="29"/>
      <c r="P29" s="29"/>
      <c r="Q29" s="9"/>
      <c r="R29" s="9"/>
    </row>
    <row r="30" spans="1:18" ht="15.75" customHeight="1">
      <c r="A30" s="28" t="s">
        <v>162</v>
      </c>
      <c r="B30" s="27" t="s">
        <v>811</v>
      </c>
      <c r="C30" s="18" t="s">
        <v>533</v>
      </c>
      <c r="D30" s="18" t="s">
        <v>534</v>
      </c>
      <c r="E30" s="18" t="s">
        <v>528</v>
      </c>
      <c r="F30" s="18" t="s">
        <v>675</v>
      </c>
      <c r="G30" s="16">
        <v>17</v>
      </c>
      <c r="H30" s="18" t="s">
        <v>535</v>
      </c>
      <c r="I30" s="16">
        <v>10</v>
      </c>
      <c r="J30" s="16">
        <v>0</v>
      </c>
      <c r="K30" s="16">
        <v>6</v>
      </c>
      <c r="L30" s="16">
        <v>3</v>
      </c>
      <c r="M30" s="16">
        <v>0</v>
      </c>
      <c r="N30" s="45">
        <f t="shared" si="0"/>
        <v>19</v>
      </c>
      <c r="O30" s="29"/>
      <c r="P30" s="29"/>
      <c r="Q30" s="9"/>
      <c r="R30" s="9"/>
    </row>
    <row r="31" spans="1:18" ht="15.75" customHeight="1">
      <c r="A31" s="28" t="s">
        <v>162</v>
      </c>
      <c r="B31" s="27" t="s">
        <v>540</v>
      </c>
      <c r="C31" s="18" t="s">
        <v>703</v>
      </c>
      <c r="D31" s="18" t="s">
        <v>541</v>
      </c>
      <c r="E31" s="18" t="s">
        <v>528</v>
      </c>
      <c r="F31" s="18" t="s">
        <v>675</v>
      </c>
      <c r="G31" s="16">
        <v>17</v>
      </c>
      <c r="H31" s="18" t="s">
        <v>535</v>
      </c>
      <c r="I31" s="16">
        <v>0</v>
      </c>
      <c r="J31" s="16">
        <v>3</v>
      </c>
      <c r="K31" s="16">
        <v>6</v>
      </c>
      <c r="L31" s="16">
        <v>10</v>
      </c>
      <c r="M31" s="16">
        <v>0</v>
      </c>
      <c r="N31" s="45">
        <f t="shared" si="0"/>
        <v>19</v>
      </c>
      <c r="O31" s="29"/>
      <c r="P31" s="29"/>
      <c r="Q31" s="9"/>
      <c r="R31" s="9"/>
    </row>
    <row r="32" spans="1:18" ht="15.75" customHeight="1">
      <c r="A32" s="28" t="s">
        <v>163</v>
      </c>
      <c r="B32" s="27" t="s">
        <v>812</v>
      </c>
      <c r="C32" s="18" t="s">
        <v>424</v>
      </c>
      <c r="D32" s="18" t="s">
        <v>577</v>
      </c>
      <c r="E32" s="18" t="s">
        <v>575</v>
      </c>
      <c r="F32" s="18" t="s">
        <v>675</v>
      </c>
      <c r="G32" s="16">
        <v>17</v>
      </c>
      <c r="H32" s="18" t="s">
        <v>578</v>
      </c>
      <c r="I32" s="16">
        <v>0</v>
      </c>
      <c r="J32" s="16">
        <v>9</v>
      </c>
      <c r="K32" s="16">
        <v>1</v>
      </c>
      <c r="L32" s="16">
        <v>3</v>
      </c>
      <c r="M32" s="16">
        <v>5</v>
      </c>
      <c r="N32" s="45">
        <f t="shared" si="0"/>
        <v>18</v>
      </c>
      <c r="O32" s="29"/>
      <c r="P32" s="29"/>
      <c r="Q32" s="9"/>
      <c r="R32" s="9"/>
    </row>
    <row r="33" spans="1:18" ht="15.75" customHeight="1">
      <c r="A33" s="28" t="s">
        <v>163</v>
      </c>
      <c r="B33" s="27" t="s">
        <v>467</v>
      </c>
      <c r="C33" s="18" t="s">
        <v>716</v>
      </c>
      <c r="D33" s="18" t="s">
        <v>455</v>
      </c>
      <c r="E33" s="18" t="s">
        <v>466</v>
      </c>
      <c r="F33" s="18" t="s">
        <v>675</v>
      </c>
      <c r="G33" s="16">
        <v>17</v>
      </c>
      <c r="H33" s="18" t="s">
        <v>468</v>
      </c>
      <c r="I33" s="16">
        <v>0</v>
      </c>
      <c r="J33" s="16">
        <v>9</v>
      </c>
      <c r="K33" s="16">
        <v>6</v>
      </c>
      <c r="L33" s="16">
        <v>3</v>
      </c>
      <c r="M33" s="16">
        <v>0</v>
      </c>
      <c r="N33" s="45">
        <f t="shared" si="0"/>
        <v>18</v>
      </c>
      <c r="O33" s="29"/>
      <c r="P33" s="29"/>
      <c r="Q33" s="9"/>
      <c r="R33" s="9"/>
    </row>
    <row r="34" spans="1:18" ht="15.75" customHeight="1">
      <c r="A34" s="28" t="s">
        <v>164</v>
      </c>
      <c r="B34" s="27" t="s">
        <v>813</v>
      </c>
      <c r="C34" s="18" t="s">
        <v>526</v>
      </c>
      <c r="D34" s="18" t="s">
        <v>387</v>
      </c>
      <c r="E34" s="18" t="s">
        <v>520</v>
      </c>
      <c r="F34" s="18" t="s">
        <v>675</v>
      </c>
      <c r="G34" s="16">
        <v>17</v>
      </c>
      <c r="H34" s="18" t="s">
        <v>525</v>
      </c>
      <c r="I34" s="16">
        <v>0</v>
      </c>
      <c r="J34" s="16">
        <v>10</v>
      </c>
      <c r="K34" s="16">
        <v>2</v>
      </c>
      <c r="L34" s="16">
        <v>5</v>
      </c>
      <c r="M34" s="16">
        <v>0</v>
      </c>
      <c r="N34" s="45">
        <f t="shared" si="0"/>
        <v>17</v>
      </c>
      <c r="O34" s="29"/>
      <c r="P34" s="29"/>
      <c r="Q34" s="9"/>
      <c r="R34" s="9"/>
    </row>
    <row r="35" spans="1:18" ht="15.75" customHeight="1">
      <c r="A35" s="28" t="s">
        <v>164</v>
      </c>
      <c r="B35" s="27" t="s">
        <v>429</v>
      </c>
      <c r="C35" s="18" t="s">
        <v>643</v>
      </c>
      <c r="D35" s="18" t="s">
        <v>669</v>
      </c>
      <c r="E35" s="18" t="s">
        <v>807</v>
      </c>
      <c r="F35" s="18" t="s">
        <v>675</v>
      </c>
      <c r="G35" s="16">
        <v>17</v>
      </c>
      <c r="H35" s="18" t="s">
        <v>430</v>
      </c>
      <c r="I35" s="16">
        <v>0</v>
      </c>
      <c r="J35" s="16">
        <v>2</v>
      </c>
      <c r="K35" s="16">
        <v>6</v>
      </c>
      <c r="L35" s="16">
        <v>9</v>
      </c>
      <c r="M35" s="16">
        <v>0</v>
      </c>
      <c r="N35" s="45">
        <f t="shared" si="0"/>
        <v>17</v>
      </c>
      <c r="O35" s="29"/>
      <c r="P35" s="29"/>
      <c r="Q35" s="9"/>
      <c r="R35" s="9"/>
    </row>
    <row r="36" spans="1:18" ht="15.75" customHeight="1">
      <c r="A36" s="28" t="s">
        <v>164</v>
      </c>
      <c r="B36" s="27" t="s">
        <v>814</v>
      </c>
      <c r="C36" s="18" t="s">
        <v>412</v>
      </c>
      <c r="D36" s="18" t="s">
        <v>81</v>
      </c>
      <c r="E36" s="18" t="s">
        <v>82</v>
      </c>
      <c r="F36" s="18" t="s">
        <v>83</v>
      </c>
      <c r="G36" s="16">
        <v>17</v>
      </c>
      <c r="H36" s="18" t="s">
        <v>84</v>
      </c>
      <c r="I36" s="16">
        <v>0</v>
      </c>
      <c r="J36" s="16">
        <v>0</v>
      </c>
      <c r="K36" s="16">
        <v>6</v>
      </c>
      <c r="L36" s="16">
        <v>8</v>
      </c>
      <c r="M36" s="16">
        <v>3</v>
      </c>
      <c r="N36" s="45">
        <f t="shared" si="0"/>
        <v>17</v>
      </c>
      <c r="O36" s="9"/>
      <c r="P36" s="9"/>
      <c r="Q36" s="9"/>
      <c r="R36" s="9"/>
    </row>
    <row r="37" spans="1:18" ht="15.75" customHeight="1">
      <c r="A37" s="28" t="s">
        <v>165</v>
      </c>
      <c r="B37" s="27" t="s">
        <v>815</v>
      </c>
      <c r="C37" s="18" t="s">
        <v>156</v>
      </c>
      <c r="D37" s="18" t="s">
        <v>332</v>
      </c>
      <c r="E37" s="18" t="s">
        <v>82</v>
      </c>
      <c r="F37" s="18" t="s">
        <v>83</v>
      </c>
      <c r="G37" s="16">
        <v>17</v>
      </c>
      <c r="H37" s="18" t="s">
        <v>84</v>
      </c>
      <c r="I37" s="16">
        <v>0</v>
      </c>
      <c r="J37" s="16">
        <v>3</v>
      </c>
      <c r="K37" s="16">
        <v>2</v>
      </c>
      <c r="L37" s="16">
        <v>10</v>
      </c>
      <c r="M37" s="16">
        <v>1</v>
      </c>
      <c r="N37" s="45">
        <f t="shared" si="0"/>
        <v>16</v>
      </c>
      <c r="O37" s="9"/>
      <c r="P37" s="9"/>
      <c r="Q37" s="9"/>
      <c r="R37" s="9"/>
    </row>
    <row r="38" spans="1:18" ht="15.75" customHeight="1">
      <c r="A38" s="28" t="s">
        <v>166</v>
      </c>
      <c r="B38" s="27" t="s">
        <v>816</v>
      </c>
      <c r="C38" s="18" t="s">
        <v>716</v>
      </c>
      <c r="D38" s="18" t="s">
        <v>222</v>
      </c>
      <c r="E38" s="18" t="s">
        <v>809</v>
      </c>
      <c r="F38" s="18" t="s">
        <v>675</v>
      </c>
      <c r="G38" s="16">
        <v>17</v>
      </c>
      <c r="H38" s="18" t="s">
        <v>221</v>
      </c>
      <c r="I38" s="16">
        <v>1</v>
      </c>
      <c r="J38" s="16">
        <v>0</v>
      </c>
      <c r="K38" s="16">
        <v>6</v>
      </c>
      <c r="L38" s="16">
        <v>2</v>
      </c>
      <c r="M38" s="16">
        <v>5</v>
      </c>
      <c r="N38" s="45">
        <f t="shared" si="0"/>
        <v>14</v>
      </c>
      <c r="O38" s="9"/>
      <c r="P38" s="9"/>
      <c r="Q38" s="9"/>
      <c r="R38" s="9"/>
    </row>
    <row r="39" spans="1:18" ht="15.75" customHeight="1">
      <c r="A39" s="28" t="s">
        <v>167</v>
      </c>
      <c r="B39" s="27" t="s">
        <v>817</v>
      </c>
      <c r="C39" s="18" t="s">
        <v>323</v>
      </c>
      <c r="D39" s="18" t="s">
        <v>401</v>
      </c>
      <c r="E39" s="18" t="s">
        <v>398</v>
      </c>
      <c r="F39" s="18" t="s">
        <v>399</v>
      </c>
      <c r="G39" s="16">
        <v>17</v>
      </c>
      <c r="H39" s="18" t="s">
        <v>402</v>
      </c>
      <c r="I39" s="16">
        <v>1</v>
      </c>
      <c r="J39" s="16">
        <v>2</v>
      </c>
      <c r="K39" s="16">
        <v>2</v>
      </c>
      <c r="L39" s="16">
        <v>8</v>
      </c>
      <c r="M39" s="16">
        <v>0</v>
      </c>
      <c r="N39" s="45">
        <f t="shared" si="0"/>
        <v>13</v>
      </c>
      <c r="O39" s="9"/>
      <c r="P39" s="9"/>
      <c r="Q39" s="9"/>
      <c r="R39" s="9"/>
    </row>
    <row r="40" spans="1:18" ht="15.75" customHeight="1">
      <c r="A40" s="28" t="s">
        <v>168</v>
      </c>
      <c r="B40" s="27" t="s">
        <v>818</v>
      </c>
      <c r="C40" s="18" t="s">
        <v>719</v>
      </c>
      <c r="D40" s="18" t="s">
        <v>579</v>
      </c>
      <c r="E40" s="18" t="s">
        <v>575</v>
      </c>
      <c r="F40" s="18" t="s">
        <v>675</v>
      </c>
      <c r="G40" s="16">
        <v>17</v>
      </c>
      <c r="H40" s="18" t="s">
        <v>578</v>
      </c>
      <c r="I40" s="16">
        <v>0</v>
      </c>
      <c r="J40" s="16">
        <v>0</v>
      </c>
      <c r="K40" s="16">
        <v>1</v>
      </c>
      <c r="L40" s="16">
        <v>1</v>
      </c>
      <c r="M40" s="16">
        <v>10</v>
      </c>
      <c r="N40" s="45">
        <f t="shared" si="0"/>
        <v>12</v>
      </c>
      <c r="O40" s="9"/>
      <c r="P40" s="9"/>
      <c r="Q40" s="9"/>
      <c r="R40" s="9"/>
    </row>
    <row r="41" spans="1:18" ht="15.75" customHeight="1">
      <c r="A41" s="28" t="s">
        <v>169</v>
      </c>
      <c r="B41" s="27" t="s">
        <v>819</v>
      </c>
      <c r="C41" s="18" t="s">
        <v>711</v>
      </c>
      <c r="D41" s="18" t="s">
        <v>155</v>
      </c>
      <c r="E41" s="18" t="s">
        <v>94</v>
      </c>
      <c r="F41" s="18" t="s">
        <v>675</v>
      </c>
      <c r="G41" s="16">
        <v>17</v>
      </c>
      <c r="H41" s="18" t="s">
        <v>99</v>
      </c>
      <c r="I41" s="16">
        <v>0</v>
      </c>
      <c r="J41" s="16">
        <v>0</v>
      </c>
      <c r="K41" s="16">
        <v>1</v>
      </c>
      <c r="L41" s="16">
        <v>10</v>
      </c>
      <c r="M41" s="16">
        <v>0</v>
      </c>
      <c r="N41" s="45">
        <f t="shared" si="0"/>
        <v>11</v>
      </c>
      <c r="O41" s="9"/>
      <c r="P41" s="9"/>
      <c r="Q41" s="9"/>
      <c r="R41" s="9"/>
    </row>
    <row r="42" spans="1:18" ht="15.75" customHeight="1">
      <c r="A42" s="28" t="s">
        <v>169</v>
      </c>
      <c r="B42" s="27" t="s">
        <v>820</v>
      </c>
      <c r="C42" s="18" t="s">
        <v>260</v>
      </c>
      <c r="D42" s="18" t="s">
        <v>666</v>
      </c>
      <c r="E42" s="18" t="s">
        <v>257</v>
      </c>
      <c r="F42" s="18" t="s">
        <v>258</v>
      </c>
      <c r="G42" s="16">
        <v>17</v>
      </c>
      <c r="H42" s="18" t="s">
        <v>259</v>
      </c>
      <c r="I42" s="16">
        <v>0</v>
      </c>
      <c r="J42" s="16">
        <v>0</v>
      </c>
      <c r="K42" s="16">
        <v>0</v>
      </c>
      <c r="L42" s="16">
        <v>1</v>
      </c>
      <c r="M42" s="16">
        <v>10</v>
      </c>
      <c r="N42" s="45">
        <f t="shared" si="0"/>
        <v>11</v>
      </c>
      <c r="O42" s="9"/>
      <c r="P42" s="9"/>
      <c r="Q42" s="9"/>
      <c r="R42" s="9"/>
    </row>
    <row r="43" spans="1:18" ht="15.75" customHeight="1">
      <c r="A43" s="28" t="s">
        <v>169</v>
      </c>
      <c r="B43" s="27" t="s">
        <v>26</v>
      </c>
      <c r="C43" s="18" t="s">
        <v>14</v>
      </c>
      <c r="D43" s="18" t="s">
        <v>334</v>
      </c>
      <c r="E43" s="18" t="s">
        <v>23</v>
      </c>
      <c r="F43" s="18" t="s">
        <v>24</v>
      </c>
      <c r="G43" s="16">
        <v>17</v>
      </c>
      <c r="H43" s="18" t="s">
        <v>27</v>
      </c>
      <c r="I43" s="16">
        <v>0</v>
      </c>
      <c r="J43" s="16">
        <v>0</v>
      </c>
      <c r="K43" s="16">
        <v>1</v>
      </c>
      <c r="L43" s="16">
        <v>10</v>
      </c>
      <c r="M43" s="16">
        <v>0</v>
      </c>
      <c r="N43" s="45">
        <f t="shared" si="0"/>
        <v>11</v>
      </c>
      <c r="O43" s="9"/>
      <c r="P43" s="9"/>
      <c r="Q43" s="9"/>
      <c r="R43" s="9"/>
    </row>
    <row r="44" spans="1:18" ht="15.75" customHeight="1">
      <c r="A44" s="28" t="s">
        <v>170</v>
      </c>
      <c r="B44" s="27" t="s">
        <v>821</v>
      </c>
      <c r="C44" s="18" t="s">
        <v>635</v>
      </c>
      <c r="D44" s="18" t="s">
        <v>636</v>
      </c>
      <c r="E44" s="18" t="s">
        <v>631</v>
      </c>
      <c r="F44" s="18" t="s">
        <v>624</v>
      </c>
      <c r="G44" s="16">
        <v>17</v>
      </c>
      <c r="H44" s="18" t="s">
        <v>632</v>
      </c>
      <c r="I44" s="16">
        <v>0</v>
      </c>
      <c r="J44" s="16">
        <v>0</v>
      </c>
      <c r="K44" s="16">
        <v>1</v>
      </c>
      <c r="L44" s="16">
        <v>3</v>
      </c>
      <c r="M44" s="16">
        <v>5</v>
      </c>
      <c r="N44" s="45">
        <f t="shared" si="0"/>
        <v>9</v>
      </c>
      <c r="O44" s="9"/>
      <c r="P44" s="9"/>
      <c r="Q44" s="9"/>
      <c r="R44" s="9"/>
    </row>
    <row r="45" spans="1:18" ht="15.75" customHeight="1">
      <c r="A45" s="28" t="s">
        <v>170</v>
      </c>
      <c r="B45" s="27" t="s">
        <v>822</v>
      </c>
      <c r="C45" s="18" t="s">
        <v>181</v>
      </c>
      <c r="D45" s="18" t="s">
        <v>536</v>
      </c>
      <c r="E45" s="18" t="s">
        <v>528</v>
      </c>
      <c r="F45" s="18" t="s">
        <v>675</v>
      </c>
      <c r="G45" s="16">
        <v>17</v>
      </c>
      <c r="H45" s="18" t="s">
        <v>535</v>
      </c>
      <c r="I45" s="16">
        <v>1</v>
      </c>
      <c r="J45" s="16">
        <v>0</v>
      </c>
      <c r="K45" s="16">
        <v>1</v>
      </c>
      <c r="L45" s="16">
        <v>6</v>
      </c>
      <c r="M45" s="16">
        <v>1</v>
      </c>
      <c r="N45" s="45">
        <f t="shared" si="0"/>
        <v>9</v>
      </c>
      <c r="O45" s="9"/>
      <c r="P45" s="9"/>
      <c r="Q45" s="9"/>
      <c r="R45" s="9"/>
    </row>
    <row r="46" spans="1:18" ht="15.75" customHeight="1">
      <c r="A46" s="28" t="s">
        <v>172</v>
      </c>
      <c r="B46" s="27" t="s">
        <v>823</v>
      </c>
      <c r="C46" s="18" t="s">
        <v>196</v>
      </c>
      <c r="D46" s="18" t="s">
        <v>544</v>
      </c>
      <c r="E46" s="18" t="s">
        <v>528</v>
      </c>
      <c r="F46" s="18" t="s">
        <v>675</v>
      </c>
      <c r="G46" s="16">
        <v>17</v>
      </c>
      <c r="H46" s="18" t="s">
        <v>539</v>
      </c>
      <c r="I46" s="16">
        <v>0</v>
      </c>
      <c r="J46" s="16">
        <v>2</v>
      </c>
      <c r="K46" s="16">
        <v>0</v>
      </c>
      <c r="L46" s="16">
        <v>5</v>
      </c>
      <c r="M46" s="16">
        <v>0</v>
      </c>
      <c r="N46" s="45">
        <f t="shared" si="0"/>
        <v>7</v>
      </c>
      <c r="O46" s="9"/>
      <c r="P46" s="9"/>
      <c r="Q46" s="9"/>
      <c r="R46" s="9"/>
    </row>
    <row r="47" spans="1:18" ht="15.75" customHeight="1">
      <c r="A47" s="28" t="s">
        <v>457</v>
      </c>
      <c r="B47" s="27" t="s">
        <v>34</v>
      </c>
      <c r="C47" s="18" t="s">
        <v>690</v>
      </c>
      <c r="D47" s="18" t="s">
        <v>714</v>
      </c>
      <c r="E47" s="18" t="s">
        <v>129</v>
      </c>
      <c r="F47" s="18" t="s">
        <v>130</v>
      </c>
      <c r="G47" s="16">
        <v>17</v>
      </c>
      <c r="H47" s="18" t="s">
        <v>132</v>
      </c>
      <c r="I47" s="16">
        <v>0</v>
      </c>
      <c r="J47" s="16">
        <v>0</v>
      </c>
      <c r="K47" s="16">
        <v>1</v>
      </c>
      <c r="L47" s="16">
        <v>2</v>
      </c>
      <c r="M47" s="16">
        <v>0</v>
      </c>
      <c r="N47" s="45">
        <f t="shared" si="0"/>
        <v>3</v>
      </c>
      <c r="O47" s="9"/>
      <c r="P47" s="9"/>
      <c r="Q47" s="9"/>
      <c r="R47" s="9"/>
    </row>
    <row r="48" spans="1:18" ht="15.75" customHeight="1">
      <c r="A48" s="28" t="s">
        <v>457</v>
      </c>
      <c r="B48" s="27" t="s">
        <v>824</v>
      </c>
      <c r="C48" s="18" t="s">
        <v>629</v>
      </c>
      <c r="D48" s="18" t="s">
        <v>630</v>
      </c>
      <c r="E48" s="18" t="s">
        <v>631</v>
      </c>
      <c r="F48" s="18" t="s">
        <v>624</v>
      </c>
      <c r="G48" s="16">
        <v>17</v>
      </c>
      <c r="H48" s="18" t="s">
        <v>632</v>
      </c>
      <c r="I48" s="16">
        <v>0</v>
      </c>
      <c r="J48" s="16">
        <v>0</v>
      </c>
      <c r="K48" s="16">
        <v>2</v>
      </c>
      <c r="L48" s="16">
        <v>1</v>
      </c>
      <c r="M48" s="16">
        <v>0</v>
      </c>
      <c r="N48" s="45">
        <f t="shared" si="0"/>
        <v>3</v>
      </c>
      <c r="O48" s="9"/>
      <c r="P48" s="9"/>
      <c r="Q48" s="9"/>
      <c r="R48" s="9"/>
    </row>
    <row r="49" spans="1:18" ht="15.75" customHeight="1">
      <c r="A49" s="28" t="s">
        <v>457</v>
      </c>
      <c r="B49" s="27" t="s">
        <v>825</v>
      </c>
      <c r="C49" s="18" t="s">
        <v>633</v>
      </c>
      <c r="D49" s="18" t="s">
        <v>634</v>
      </c>
      <c r="E49" s="18" t="s">
        <v>631</v>
      </c>
      <c r="F49" s="18" t="s">
        <v>624</v>
      </c>
      <c r="G49" s="16">
        <v>17</v>
      </c>
      <c r="H49" s="18" t="s">
        <v>632</v>
      </c>
      <c r="I49" s="16">
        <v>0</v>
      </c>
      <c r="J49" s="16">
        <v>0</v>
      </c>
      <c r="K49" s="16">
        <v>2</v>
      </c>
      <c r="L49" s="16">
        <v>0</v>
      </c>
      <c r="M49" s="16">
        <v>1</v>
      </c>
      <c r="N49" s="45">
        <f t="shared" si="0"/>
        <v>3</v>
      </c>
      <c r="O49" s="9"/>
      <c r="P49" s="9"/>
      <c r="Q49" s="9"/>
      <c r="R49" s="9"/>
    </row>
    <row r="50" spans="1:18" ht="15.75" customHeight="1">
      <c r="A50" s="28" t="s">
        <v>458</v>
      </c>
      <c r="B50" s="27" t="s">
        <v>826</v>
      </c>
      <c r="C50" s="18" t="s">
        <v>672</v>
      </c>
      <c r="D50" s="18" t="s">
        <v>174</v>
      </c>
      <c r="E50" s="18" t="s">
        <v>827</v>
      </c>
      <c r="F50" s="18" t="s">
        <v>41</v>
      </c>
      <c r="G50" s="16">
        <v>17</v>
      </c>
      <c r="H50" s="18" t="s">
        <v>42</v>
      </c>
      <c r="I50" s="16">
        <v>0</v>
      </c>
      <c r="J50" s="16">
        <v>0</v>
      </c>
      <c r="K50" s="16">
        <v>2</v>
      </c>
      <c r="L50" s="16">
        <v>0</v>
      </c>
      <c r="M50" s="16">
        <v>0</v>
      </c>
      <c r="N50" s="45">
        <f t="shared" si="0"/>
        <v>2</v>
      </c>
      <c r="O50" s="9"/>
      <c r="P50" s="9"/>
      <c r="Q50" s="9"/>
      <c r="R50" s="9"/>
    </row>
    <row r="51" spans="1:18" ht="15.75" customHeight="1">
      <c r="A51" s="28" t="s">
        <v>458</v>
      </c>
      <c r="B51" s="27" t="s">
        <v>828</v>
      </c>
      <c r="C51" s="18" t="s">
        <v>692</v>
      </c>
      <c r="D51" s="18" t="s">
        <v>693</v>
      </c>
      <c r="E51" s="18" t="s">
        <v>674</v>
      </c>
      <c r="F51" s="18" t="s">
        <v>675</v>
      </c>
      <c r="G51" s="16">
        <v>17</v>
      </c>
      <c r="H51" s="18" t="s">
        <v>694</v>
      </c>
      <c r="I51" s="16">
        <v>2</v>
      </c>
      <c r="J51" s="16">
        <v>0</v>
      </c>
      <c r="K51" s="16">
        <v>0</v>
      </c>
      <c r="L51" s="16">
        <v>0</v>
      </c>
      <c r="M51" s="16">
        <v>0</v>
      </c>
      <c r="N51" s="45">
        <f t="shared" si="0"/>
        <v>2</v>
      </c>
      <c r="O51" s="9"/>
      <c r="P51" s="9"/>
      <c r="Q51" s="9"/>
      <c r="R51" s="9"/>
    </row>
    <row r="52" spans="1:18" ht="15.75" customHeight="1">
      <c r="A52" s="28" t="s">
        <v>316</v>
      </c>
      <c r="B52" s="27" t="s">
        <v>524</v>
      </c>
      <c r="C52" s="18" t="s">
        <v>512</v>
      </c>
      <c r="D52" s="18" t="s">
        <v>390</v>
      </c>
      <c r="E52" s="18" t="s">
        <v>520</v>
      </c>
      <c r="F52" s="18" t="s">
        <v>675</v>
      </c>
      <c r="G52" s="16">
        <v>17</v>
      </c>
      <c r="H52" s="18" t="s">
        <v>525</v>
      </c>
      <c r="I52" s="16">
        <v>0</v>
      </c>
      <c r="J52" s="16">
        <v>0</v>
      </c>
      <c r="K52" s="16">
        <v>1</v>
      </c>
      <c r="L52" s="16">
        <v>0</v>
      </c>
      <c r="M52" s="16">
        <v>0</v>
      </c>
      <c r="N52" s="45">
        <f t="shared" si="0"/>
        <v>1</v>
      </c>
      <c r="O52" s="9"/>
      <c r="P52" s="9"/>
      <c r="Q52" s="9"/>
      <c r="R52" s="9"/>
    </row>
    <row r="53" spans="1:18" ht="15.75" customHeight="1">
      <c r="A53" s="28" t="s">
        <v>317</v>
      </c>
      <c r="B53" s="27" t="s">
        <v>829</v>
      </c>
      <c r="C53" s="18" t="s">
        <v>200</v>
      </c>
      <c r="D53" s="18" t="s">
        <v>303</v>
      </c>
      <c r="E53" s="18" t="s">
        <v>301</v>
      </c>
      <c r="F53" s="18" t="s">
        <v>302</v>
      </c>
      <c r="G53" s="16">
        <v>17</v>
      </c>
      <c r="H53" s="18" t="s">
        <v>304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45">
        <f t="shared" si="0"/>
        <v>0</v>
      </c>
      <c r="O53" s="9"/>
      <c r="P53" s="9"/>
      <c r="Q53" s="9"/>
      <c r="R53" s="9"/>
    </row>
    <row r="54" spans="1:18" ht="15.75" customHeight="1">
      <c r="A54" s="28" t="s">
        <v>317</v>
      </c>
      <c r="B54" s="27" t="s">
        <v>830</v>
      </c>
      <c r="C54" s="18" t="s">
        <v>469</v>
      </c>
      <c r="D54" s="18" t="s">
        <v>470</v>
      </c>
      <c r="E54" s="18" t="s">
        <v>466</v>
      </c>
      <c r="F54" s="18" t="s">
        <v>675</v>
      </c>
      <c r="G54" s="16">
        <v>17</v>
      </c>
      <c r="H54" s="18" t="s">
        <v>468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45">
        <f t="shared" si="0"/>
        <v>0</v>
      </c>
      <c r="O54" s="9"/>
      <c r="P54" s="9"/>
      <c r="Q54" s="9"/>
      <c r="R54" s="9"/>
    </row>
    <row r="57" spans="1:2" ht="21" customHeight="1">
      <c r="A57" s="32" t="s">
        <v>831</v>
      </c>
      <c r="B57" s="47"/>
    </row>
    <row r="58" spans="1:6" ht="21" customHeight="1">
      <c r="A58" s="8" t="s">
        <v>832</v>
      </c>
      <c r="B58" s="34"/>
      <c r="F58" s="36" t="s">
        <v>833</v>
      </c>
    </row>
    <row r="59" spans="1:6" ht="21" customHeight="1">
      <c r="A59" s="8" t="s">
        <v>834</v>
      </c>
      <c r="B59" s="34"/>
      <c r="E59" s="36" t="s">
        <v>833</v>
      </c>
      <c r="F59" s="34"/>
    </row>
    <row r="60" spans="1:6" ht="21" customHeight="1">
      <c r="A60" s="8" t="s">
        <v>835</v>
      </c>
      <c r="B60" s="34"/>
      <c r="E60" s="36" t="s">
        <v>833</v>
      </c>
      <c r="F60" s="34"/>
    </row>
    <row r="61" spans="1:6" ht="21" customHeight="1">
      <c r="A61" s="8" t="s">
        <v>836</v>
      </c>
      <c r="B61" s="34"/>
      <c r="E61" s="36" t="s">
        <v>833</v>
      </c>
      <c r="F61" s="34"/>
    </row>
    <row r="62" spans="1:6" ht="21" customHeight="1">
      <c r="A62" s="8" t="s">
        <v>837</v>
      </c>
      <c r="B62" s="34"/>
      <c r="E62" s="36" t="s">
        <v>833</v>
      </c>
      <c r="F62" s="34"/>
    </row>
  </sheetData>
  <sheetProtection/>
  <mergeCells count="3">
    <mergeCell ref="A1:N1"/>
    <mergeCell ref="A2:H2"/>
    <mergeCell ref="I2:M2"/>
  </mergeCells>
  <printOptions/>
  <pageMargins left="0.27" right="0.1968503937007874" top="0.51" bottom="0.49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4.8515625" style="11" customWidth="1"/>
    <col min="2" max="2" width="20.57421875" style="11" hidden="1" customWidth="1"/>
    <col min="3" max="3" width="14.28125" style="8" customWidth="1"/>
    <col min="4" max="4" width="15.7109375" style="8" customWidth="1"/>
    <col min="5" max="5" width="19.28125" style="8" customWidth="1"/>
    <col min="6" max="6" width="13.00390625" style="8" customWidth="1"/>
    <col min="7" max="7" width="7.421875" style="34" customWidth="1"/>
    <col min="8" max="8" width="22.140625" style="8" customWidth="1"/>
    <col min="9" max="9" width="4.421875" style="34" customWidth="1"/>
    <col min="10" max="11" width="4.140625" style="34" customWidth="1"/>
    <col min="12" max="12" width="4.28125" style="34" customWidth="1"/>
    <col min="13" max="13" width="4.421875" style="34" customWidth="1"/>
    <col min="14" max="14" width="8.00390625" style="34" customWidth="1"/>
    <col min="15" max="15" width="9.421875" style="8" customWidth="1"/>
    <col min="16" max="16384" width="9.140625" style="8" customWidth="1"/>
  </cols>
  <sheetData>
    <row r="1" spans="1:14" ht="24" customHeight="1">
      <c r="A1" s="69" t="s">
        <v>747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18" customHeight="1">
      <c r="A2" s="76"/>
      <c r="B2" s="77"/>
      <c r="C2" s="77"/>
      <c r="D2" s="78"/>
      <c r="E2" s="78"/>
      <c r="F2" s="78"/>
      <c r="G2" s="78"/>
      <c r="H2" s="78"/>
      <c r="I2" s="75" t="s">
        <v>606</v>
      </c>
      <c r="J2" s="75"/>
      <c r="K2" s="75"/>
      <c r="L2" s="75"/>
      <c r="M2" s="75"/>
      <c r="N2" s="1" t="s">
        <v>607</v>
      </c>
    </row>
    <row r="3" spans="1:14" ht="35.25" customHeight="1">
      <c r="A3" s="48" t="s">
        <v>616</v>
      </c>
      <c r="B3" s="3" t="s">
        <v>623</v>
      </c>
      <c r="C3" s="3" t="s">
        <v>617</v>
      </c>
      <c r="D3" s="4" t="s">
        <v>618</v>
      </c>
      <c r="E3" s="4" t="s">
        <v>619</v>
      </c>
      <c r="F3" s="4" t="s">
        <v>620</v>
      </c>
      <c r="G3" s="5" t="s">
        <v>621</v>
      </c>
      <c r="H3" s="4" t="s">
        <v>622</v>
      </c>
      <c r="I3" s="4" t="s">
        <v>608</v>
      </c>
      <c r="J3" s="4" t="s">
        <v>609</v>
      </c>
      <c r="K3" s="4" t="s">
        <v>610</v>
      </c>
      <c r="L3" s="4" t="s">
        <v>611</v>
      </c>
      <c r="M3" s="4" t="s">
        <v>612</v>
      </c>
      <c r="N3" s="6" t="s">
        <v>613</v>
      </c>
    </row>
    <row r="4" spans="1:14" s="32" customFormat="1" ht="15.75" customHeight="1">
      <c r="A4" s="28" t="s">
        <v>608</v>
      </c>
      <c r="B4" s="27" t="s">
        <v>597</v>
      </c>
      <c r="C4" s="18" t="s">
        <v>703</v>
      </c>
      <c r="D4" s="18" t="s">
        <v>598</v>
      </c>
      <c r="E4" s="18" t="s">
        <v>593</v>
      </c>
      <c r="F4" s="18" t="s">
        <v>675</v>
      </c>
      <c r="G4" s="16">
        <v>17</v>
      </c>
      <c r="H4" s="18" t="s">
        <v>599</v>
      </c>
      <c r="I4" s="16">
        <v>10</v>
      </c>
      <c r="J4" s="16">
        <v>10</v>
      </c>
      <c r="K4" s="16">
        <v>10</v>
      </c>
      <c r="L4" s="16">
        <v>10</v>
      </c>
      <c r="M4" s="16">
        <v>6</v>
      </c>
      <c r="N4" s="45">
        <f aca="true" t="shared" si="0" ref="N4:N49">SUM(I4:M4)</f>
        <v>46</v>
      </c>
    </row>
    <row r="5" spans="1:14" s="32" customFormat="1" ht="15.75" customHeight="1">
      <c r="A5" s="28" t="s">
        <v>609</v>
      </c>
      <c r="B5" s="27" t="s">
        <v>757</v>
      </c>
      <c r="C5" s="18" t="s">
        <v>101</v>
      </c>
      <c r="D5" s="18" t="s">
        <v>516</v>
      </c>
      <c r="E5" s="18" t="s">
        <v>94</v>
      </c>
      <c r="F5" s="18" t="s">
        <v>675</v>
      </c>
      <c r="G5" s="16">
        <v>17</v>
      </c>
      <c r="H5" s="18" t="s">
        <v>102</v>
      </c>
      <c r="I5" s="16">
        <v>10</v>
      </c>
      <c r="J5" s="16">
        <v>10</v>
      </c>
      <c r="K5" s="16">
        <v>10</v>
      </c>
      <c r="L5" s="16">
        <v>4</v>
      </c>
      <c r="M5" s="16">
        <v>10</v>
      </c>
      <c r="N5" s="45">
        <f t="shared" si="0"/>
        <v>44</v>
      </c>
    </row>
    <row r="6" spans="1:14" s="32" customFormat="1" ht="15.75" customHeight="1">
      <c r="A6" s="28" t="s">
        <v>610</v>
      </c>
      <c r="B6" s="27" t="s">
        <v>765</v>
      </c>
      <c r="C6" s="18" t="s">
        <v>157</v>
      </c>
      <c r="D6" s="18" t="s">
        <v>153</v>
      </c>
      <c r="E6" s="18" t="s">
        <v>151</v>
      </c>
      <c r="F6" s="18" t="s">
        <v>152</v>
      </c>
      <c r="G6" s="16">
        <v>17</v>
      </c>
      <c r="H6" s="18" t="s">
        <v>179</v>
      </c>
      <c r="I6" s="16">
        <v>4</v>
      </c>
      <c r="J6" s="16">
        <v>10</v>
      </c>
      <c r="K6" s="16">
        <v>9</v>
      </c>
      <c r="L6" s="16">
        <v>2</v>
      </c>
      <c r="M6" s="16">
        <v>5</v>
      </c>
      <c r="N6" s="45">
        <f t="shared" si="0"/>
        <v>30</v>
      </c>
    </row>
    <row r="7" spans="1:14" s="32" customFormat="1" ht="15.75" customHeight="1">
      <c r="A7" s="28" t="s">
        <v>611</v>
      </c>
      <c r="B7" s="27" t="s">
        <v>752</v>
      </c>
      <c r="C7" s="18" t="s">
        <v>723</v>
      </c>
      <c r="D7" s="18" t="s">
        <v>1</v>
      </c>
      <c r="E7" s="18" t="s">
        <v>2</v>
      </c>
      <c r="F7" s="18" t="s">
        <v>675</v>
      </c>
      <c r="G7" s="16">
        <v>17</v>
      </c>
      <c r="H7" s="18" t="s">
        <v>3</v>
      </c>
      <c r="I7" s="16">
        <v>5</v>
      </c>
      <c r="J7" s="16">
        <v>10</v>
      </c>
      <c r="K7" s="16">
        <v>10</v>
      </c>
      <c r="L7" s="16">
        <v>3</v>
      </c>
      <c r="M7" s="16">
        <v>1</v>
      </c>
      <c r="N7" s="45">
        <f t="shared" si="0"/>
        <v>29</v>
      </c>
    </row>
    <row r="8" spans="1:14" s="32" customFormat="1" ht="15.75" customHeight="1">
      <c r="A8" s="28" t="s">
        <v>611</v>
      </c>
      <c r="B8" s="27" t="s">
        <v>755</v>
      </c>
      <c r="C8" s="18" t="s">
        <v>654</v>
      </c>
      <c r="D8" s="18" t="s">
        <v>655</v>
      </c>
      <c r="E8" s="18" t="s">
        <v>631</v>
      </c>
      <c r="F8" s="18" t="s">
        <v>624</v>
      </c>
      <c r="G8" s="16">
        <v>17</v>
      </c>
      <c r="H8" s="18" t="s">
        <v>656</v>
      </c>
      <c r="I8" s="16">
        <v>4</v>
      </c>
      <c r="J8" s="16">
        <v>10</v>
      </c>
      <c r="K8" s="16">
        <v>10</v>
      </c>
      <c r="L8" s="16">
        <v>4</v>
      </c>
      <c r="M8" s="16">
        <v>1</v>
      </c>
      <c r="N8" s="45">
        <f t="shared" si="0"/>
        <v>29</v>
      </c>
    </row>
    <row r="9" spans="1:18" s="32" customFormat="1" ht="15.75" customHeight="1">
      <c r="A9" s="28" t="s">
        <v>612</v>
      </c>
      <c r="B9" s="27" t="s">
        <v>551</v>
      </c>
      <c r="C9" s="18" t="s">
        <v>672</v>
      </c>
      <c r="D9" s="18" t="s">
        <v>11</v>
      </c>
      <c r="E9" s="18" t="s">
        <v>528</v>
      </c>
      <c r="F9" s="18" t="s">
        <v>675</v>
      </c>
      <c r="G9" s="16">
        <v>17</v>
      </c>
      <c r="H9" s="18" t="s">
        <v>547</v>
      </c>
      <c r="I9" s="16">
        <v>4</v>
      </c>
      <c r="J9" s="16">
        <v>10</v>
      </c>
      <c r="K9" s="16">
        <v>9</v>
      </c>
      <c r="L9" s="16">
        <v>3</v>
      </c>
      <c r="M9" s="16">
        <v>1</v>
      </c>
      <c r="N9" s="45">
        <f t="shared" si="0"/>
        <v>27</v>
      </c>
      <c r="O9" s="33"/>
      <c r="P9" s="33"/>
      <c r="Q9" s="33"/>
      <c r="R9" s="33"/>
    </row>
    <row r="10" spans="1:18" s="32" customFormat="1" ht="15.75" customHeight="1">
      <c r="A10" s="28" t="s">
        <v>612</v>
      </c>
      <c r="B10" s="27" t="s">
        <v>769</v>
      </c>
      <c r="C10" s="18" t="s">
        <v>121</v>
      </c>
      <c r="D10" s="18" t="s">
        <v>119</v>
      </c>
      <c r="E10" s="18" t="s">
        <v>113</v>
      </c>
      <c r="F10" s="18" t="s">
        <v>423</v>
      </c>
      <c r="G10" s="16">
        <v>17</v>
      </c>
      <c r="H10" s="18" t="s">
        <v>122</v>
      </c>
      <c r="I10" s="16">
        <v>10</v>
      </c>
      <c r="J10" s="16">
        <v>10</v>
      </c>
      <c r="K10" s="16">
        <v>2</v>
      </c>
      <c r="L10" s="16">
        <v>4</v>
      </c>
      <c r="M10" s="16">
        <v>1</v>
      </c>
      <c r="N10" s="45">
        <f t="shared" si="0"/>
        <v>27</v>
      </c>
      <c r="O10" s="33"/>
      <c r="P10" s="33"/>
      <c r="Q10" s="33"/>
      <c r="R10" s="33"/>
    </row>
    <row r="11" spans="1:18" s="32" customFormat="1" ht="15.75" customHeight="1">
      <c r="A11" s="28" t="s">
        <v>612</v>
      </c>
      <c r="B11" s="27" t="s">
        <v>224</v>
      </c>
      <c r="C11" s="18" t="s">
        <v>225</v>
      </c>
      <c r="D11" s="18" t="s">
        <v>226</v>
      </c>
      <c r="E11" s="18" t="s">
        <v>213</v>
      </c>
      <c r="F11" s="18" t="s">
        <v>675</v>
      </c>
      <c r="G11" s="16">
        <v>17</v>
      </c>
      <c r="H11" s="18" t="s">
        <v>227</v>
      </c>
      <c r="I11" s="16">
        <v>10</v>
      </c>
      <c r="J11" s="16">
        <v>10</v>
      </c>
      <c r="K11" s="16">
        <v>3</v>
      </c>
      <c r="L11" s="16">
        <v>2</v>
      </c>
      <c r="M11" s="16">
        <v>2</v>
      </c>
      <c r="N11" s="45">
        <f t="shared" si="0"/>
        <v>27</v>
      </c>
      <c r="O11" s="33"/>
      <c r="P11" s="33"/>
      <c r="Q11" s="33"/>
      <c r="R11" s="33"/>
    </row>
    <row r="12" spans="1:18" s="32" customFormat="1" ht="15.75" customHeight="1">
      <c r="A12" s="28" t="s">
        <v>614</v>
      </c>
      <c r="B12" s="27" t="s">
        <v>441</v>
      </c>
      <c r="C12" s="18" t="s">
        <v>703</v>
      </c>
      <c r="D12" s="18" t="s">
        <v>12</v>
      </c>
      <c r="E12" s="18" t="s">
        <v>438</v>
      </c>
      <c r="F12" s="18" t="s">
        <v>24</v>
      </c>
      <c r="G12" s="16">
        <v>17</v>
      </c>
      <c r="H12" s="18" t="s">
        <v>442</v>
      </c>
      <c r="I12" s="16">
        <v>5</v>
      </c>
      <c r="J12" s="16">
        <v>10</v>
      </c>
      <c r="K12" s="16">
        <v>6</v>
      </c>
      <c r="L12" s="16">
        <v>4</v>
      </c>
      <c r="M12" s="16">
        <v>1</v>
      </c>
      <c r="N12" s="45">
        <f t="shared" si="0"/>
        <v>26</v>
      </c>
      <c r="O12" s="33"/>
      <c r="P12" s="33"/>
      <c r="Q12" s="33"/>
      <c r="R12" s="33"/>
    </row>
    <row r="13" spans="1:18" s="32" customFormat="1" ht="15.75" customHeight="1">
      <c r="A13" s="28" t="s">
        <v>614</v>
      </c>
      <c r="B13" s="27" t="s">
        <v>743</v>
      </c>
      <c r="C13" s="18" t="s">
        <v>277</v>
      </c>
      <c r="D13" s="18" t="s">
        <v>456</v>
      </c>
      <c r="E13" s="18" t="s">
        <v>273</v>
      </c>
      <c r="F13" s="18" t="s">
        <v>675</v>
      </c>
      <c r="G13" s="16">
        <v>17</v>
      </c>
      <c r="H13" s="18" t="s">
        <v>276</v>
      </c>
      <c r="I13" s="16">
        <v>3</v>
      </c>
      <c r="J13" s="16">
        <v>7</v>
      </c>
      <c r="K13" s="16">
        <v>9</v>
      </c>
      <c r="L13" s="16">
        <v>2</v>
      </c>
      <c r="M13" s="16">
        <v>5</v>
      </c>
      <c r="N13" s="45">
        <f t="shared" si="0"/>
        <v>26</v>
      </c>
      <c r="O13" s="33"/>
      <c r="P13" s="33"/>
      <c r="Q13" s="33"/>
      <c r="R13" s="33"/>
    </row>
    <row r="14" spans="1:18" s="32" customFormat="1" ht="15.75" customHeight="1">
      <c r="A14" s="28" t="s">
        <v>615</v>
      </c>
      <c r="B14" s="27" t="s">
        <v>761</v>
      </c>
      <c r="C14" s="18" t="s">
        <v>677</v>
      </c>
      <c r="D14" s="18" t="s">
        <v>550</v>
      </c>
      <c r="E14" s="18" t="s">
        <v>528</v>
      </c>
      <c r="F14" s="18" t="s">
        <v>675</v>
      </c>
      <c r="G14" s="16">
        <v>17</v>
      </c>
      <c r="H14" s="18" t="s">
        <v>539</v>
      </c>
      <c r="I14" s="16">
        <v>10</v>
      </c>
      <c r="J14" s="16">
        <v>7</v>
      </c>
      <c r="K14" s="16">
        <v>6</v>
      </c>
      <c r="L14" s="16">
        <v>0</v>
      </c>
      <c r="M14" s="16">
        <v>1</v>
      </c>
      <c r="N14" s="45">
        <f t="shared" si="0"/>
        <v>24</v>
      </c>
      <c r="O14" s="33"/>
      <c r="P14" s="33"/>
      <c r="Q14" s="33"/>
      <c r="R14" s="33"/>
    </row>
    <row r="15" spans="1:18" s="32" customFormat="1" ht="15.75" customHeight="1">
      <c r="A15" s="28" t="s">
        <v>615</v>
      </c>
      <c r="B15" s="27" t="s">
        <v>767</v>
      </c>
      <c r="C15" s="18" t="s">
        <v>679</v>
      </c>
      <c r="D15" s="18" t="s">
        <v>697</v>
      </c>
      <c r="E15" s="18" t="s">
        <v>94</v>
      </c>
      <c r="F15" s="18" t="s">
        <v>675</v>
      </c>
      <c r="G15" s="16">
        <v>17</v>
      </c>
      <c r="H15" s="18" t="s">
        <v>102</v>
      </c>
      <c r="I15" s="16">
        <v>0</v>
      </c>
      <c r="J15" s="16">
        <v>9</v>
      </c>
      <c r="K15" s="16">
        <v>10</v>
      </c>
      <c r="L15" s="16">
        <v>0</v>
      </c>
      <c r="M15" s="16">
        <v>5</v>
      </c>
      <c r="N15" s="45">
        <f t="shared" si="0"/>
        <v>24</v>
      </c>
      <c r="O15" s="33"/>
      <c r="P15" s="33"/>
      <c r="Q15" s="33"/>
      <c r="R15" s="33"/>
    </row>
    <row r="16" spans="1:18" s="32" customFormat="1" ht="15.75" customHeight="1">
      <c r="A16" s="28" t="s">
        <v>641</v>
      </c>
      <c r="B16" s="27" t="s">
        <v>745</v>
      </c>
      <c r="C16" s="18" t="s">
        <v>703</v>
      </c>
      <c r="D16" s="18" t="s">
        <v>552</v>
      </c>
      <c r="E16" s="18" t="s">
        <v>528</v>
      </c>
      <c r="F16" s="18" t="s">
        <v>675</v>
      </c>
      <c r="G16" s="16">
        <v>17</v>
      </c>
      <c r="H16" s="18" t="s">
        <v>535</v>
      </c>
      <c r="I16" s="16">
        <v>6</v>
      </c>
      <c r="J16" s="16">
        <v>10</v>
      </c>
      <c r="K16" s="16">
        <v>5</v>
      </c>
      <c r="L16" s="16">
        <v>0</v>
      </c>
      <c r="M16" s="16">
        <v>1</v>
      </c>
      <c r="N16" s="45">
        <f t="shared" si="0"/>
        <v>22</v>
      </c>
      <c r="O16" s="33"/>
      <c r="P16" s="33"/>
      <c r="Q16" s="33"/>
      <c r="R16" s="33"/>
    </row>
    <row r="17" spans="1:18" s="32" customFormat="1" ht="15.75" customHeight="1">
      <c r="A17" s="28" t="s">
        <v>642</v>
      </c>
      <c r="B17" s="27" t="s">
        <v>749</v>
      </c>
      <c r="C17" s="18" t="s">
        <v>707</v>
      </c>
      <c r="D17" s="18" t="s">
        <v>505</v>
      </c>
      <c r="E17" s="18" t="s">
        <v>496</v>
      </c>
      <c r="F17" s="18" t="s">
        <v>497</v>
      </c>
      <c r="G17" s="16">
        <v>17</v>
      </c>
      <c r="H17" s="18" t="s">
        <v>506</v>
      </c>
      <c r="I17" s="16">
        <v>0</v>
      </c>
      <c r="J17" s="16">
        <v>9</v>
      </c>
      <c r="K17" s="16">
        <v>10</v>
      </c>
      <c r="L17" s="16">
        <v>0</v>
      </c>
      <c r="M17" s="16">
        <v>1</v>
      </c>
      <c r="N17" s="45">
        <f t="shared" si="0"/>
        <v>20</v>
      </c>
      <c r="O17" s="33"/>
      <c r="P17" s="33"/>
      <c r="Q17" s="33"/>
      <c r="R17" s="33"/>
    </row>
    <row r="18" spans="1:18" s="32" customFormat="1" ht="15.75" customHeight="1">
      <c r="A18" s="28" t="s">
        <v>644</v>
      </c>
      <c r="B18" s="27" t="s">
        <v>759</v>
      </c>
      <c r="C18" s="18" t="s">
        <v>689</v>
      </c>
      <c r="D18" s="18" t="s">
        <v>395</v>
      </c>
      <c r="E18" s="18" t="s">
        <v>71</v>
      </c>
      <c r="F18" s="18" t="s">
        <v>65</v>
      </c>
      <c r="G18" s="16">
        <v>17</v>
      </c>
      <c r="H18" s="18" t="s">
        <v>74</v>
      </c>
      <c r="I18" s="16">
        <v>10</v>
      </c>
      <c r="J18" s="16">
        <v>2</v>
      </c>
      <c r="K18" s="16">
        <v>2</v>
      </c>
      <c r="L18" s="16">
        <v>3</v>
      </c>
      <c r="M18" s="16">
        <v>1</v>
      </c>
      <c r="N18" s="45">
        <f t="shared" si="0"/>
        <v>18</v>
      </c>
      <c r="O18" s="33"/>
      <c r="P18" s="33"/>
      <c r="Q18" s="33"/>
      <c r="R18" s="33"/>
    </row>
    <row r="19" spans="1:18" s="32" customFormat="1" ht="15.75" customHeight="1">
      <c r="A19" s="28" t="s">
        <v>644</v>
      </c>
      <c r="B19" s="27" t="s">
        <v>758</v>
      </c>
      <c r="C19" s="18" t="s">
        <v>201</v>
      </c>
      <c r="D19" s="18" t="s">
        <v>329</v>
      </c>
      <c r="E19" s="18" t="s">
        <v>273</v>
      </c>
      <c r="F19" s="18" t="s">
        <v>675</v>
      </c>
      <c r="G19" s="16">
        <v>17</v>
      </c>
      <c r="H19" s="18" t="s">
        <v>276</v>
      </c>
      <c r="I19" s="16">
        <v>4</v>
      </c>
      <c r="J19" s="16">
        <v>10</v>
      </c>
      <c r="K19" s="16">
        <v>2</v>
      </c>
      <c r="L19" s="16">
        <v>0</v>
      </c>
      <c r="M19" s="16">
        <v>2</v>
      </c>
      <c r="N19" s="45">
        <f t="shared" si="0"/>
        <v>18</v>
      </c>
      <c r="O19" s="33"/>
      <c r="P19" s="33"/>
      <c r="Q19" s="33"/>
      <c r="R19" s="33"/>
    </row>
    <row r="20" spans="1:18" s="32" customFormat="1" ht="15.75" customHeight="1">
      <c r="A20" s="28" t="s">
        <v>645</v>
      </c>
      <c r="B20" s="27" t="s">
        <v>774</v>
      </c>
      <c r="C20" s="18" t="s">
        <v>359</v>
      </c>
      <c r="D20" s="18" t="s">
        <v>360</v>
      </c>
      <c r="E20" s="18" t="s">
        <v>355</v>
      </c>
      <c r="F20" s="18" t="s">
        <v>624</v>
      </c>
      <c r="G20" s="16">
        <v>17</v>
      </c>
      <c r="H20" s="18" t="s">
        <v>358</v>
      </c>
      <c r="I20" s="16">
        <v>0</v>
      </c>
      <c r="J20" s="16">
        <v>7</v>
      </c>
      <c r="K20" s="16">
        <v>6</v>
      </c>
      <c r="L20" s="16">
        <v>1</v>
      </c>
      <c r="M20" s="16">
        <v>2</v>
      </c>
      <c r="N20" s="45">
        <f t="shared" si="0"/>
        <v>16</v>
      </c>
      <c r="O20" s="33"/>
      <c r="P20" s="33"/>
      <c r="Q20" s="33"/>
      <c r="R20" s="33"/>
    </row>
    <row r="21" spans="1:18" s="32" customFormat="1" ht="15.75" customHeight="1">
      <c r="A21" s="28" t="s">
        <v>646</v>
      </c>
      <c r="B21" s="27" t="s">
        <v>768</v>
      </c>
      <c r="C21" s="18" t="s">
        <v>393</v>
      </c>
      <c r="D21" s="18" t="s">
        <v>394</v>
      </c>
      <c r="E21" s="18" t="s">
        <v>385</v>
      </c>
      <c r="F21" s="18" t="s">
        <v>386</v>
      </c>
      <c r="G21" s="16">
        <v>17</v>
      </c>
      <c r="H21" s="18" t="s">
        <v>392</v>
      </c>
      <c r="I21" s="16">
        <v>2</v>
      </c>
      <c r="J21" s="16">
        <v>10</v>
      </c>
      <c r="K21" s="16">
        <v>2</v>
      </c>
      <c r="L21" s="16">
        <v>0</v>
      </c>
      <c r="M21" s="16">
        <v>1</v>
      </c>
      <c r="N21" s="45">
        <f t="shared" si="0"/>
        <v>15</v>
      </c>
      <c r="O21" s="33"/>
      <c r="P21" s="33"/>
      <c r="Q21" s="33"/>
      <c r="R21" s="33"/>
    </row>
    <row r="22" spans="1:18" s="32" customFormat="1" ht="15.75" customHeight="1">
      <c r="A22" s="28" t="s">
        <v>646</v>
      </c>
      <c r="B22" s="27" t="s">
        <v>548</v>
      </c>
      <c r="C22" s="18" t="s">
        <v>182</v>
      </c>
      <c r="D22" s="18" t="s">
        <v>549</v>
      </c>
      <c r="E22" s="18" t="s">
        <v>528</v>
      </c>
      <c r="F22" s="18" t="s">
        <v>675</v>
      </c>
      <c r="G22" s="16">
        <v>17</v>
      </c>
      <c r="H22" s="18" t="s">
        <v>539</v>
      </c>
      <c r="I22" s="16">
        <v>4</v>
      </c>
      <c r="J22" s="16">
        <v>0</v>
      </c>
      <c r="K22" s="16">
        <v>8</v>
      </c>
      <c r="L22" s="16">
        <v>2</v>
      </c>
      <c r="M22" s="16">
        <v>1</v>
      </c>
      <c r="N22" s="45">
        <f t="shared" si="0"/>
        <v>15</v>
      </c>
      <c r="O22" s="33"/>
      <c r="P22" s="33"/>
      <c r="Q22" s="33"/>
      <c r="R22" s="33"/>
    </row>
    <row r="23" spans="1:18" s="32" customFormat="1" ht="15.75" customHeight="1">
      <c r="A23" s="28" t="s">
        <v>646</v>
      </c>
      <c r="B23" s="27" t="s">
        <v>546</v>
      </c>
      <c r="C23" s="18" t="s">
        <v>672</v>
      </c>
      <c r="D23" s="18" t="s">
        <v>517</v>
      </c>
      <c r="E23" s="18" t="s">
        <v>528</v>
      </c>
      <c r="F23" s="18" t="s">
        <v>675</v>
      </c>
      <c r="G23" s="16">
        <v>17</v>
      </c>
      <c r="H23" s="18" t="s">
        <v>547</v>
      </c>
      <c r="I23" s="16">
        <v>5</v>
      </c>
      <c r="J23" s="16">
        <v>3</v>
      </c>
      <c r="K23" s="16">
        <v>2</v>
      </c>
      <c r="L23" s="16">
        <v>3</v>
      </c>
      <c r="M23" s="16">
        <v>2</v>
      </c>
      <c r="N23" s="45">
        <f t="shared" si="0"/>
        <v>15</v>
      </c>
      <c r="O23" s="33"/>
      <c r="P23" s="33"/>
      <c r="Q23" s="33"/>
      <c r="R23" s="33"/>
    </row>
    <row r="24" spans="1:18" s="32" customFormat="1" ht="15.75" customHeight="1">
      <c r="A24" s="28" t="s">
        <v>649</v>
      </c>
      <c r="B24" s="27" t="s">
        <v>756</v>
      </c>
      <c r="C24" s="18" t="s">
        <v>705</v>
      </c>
      <c r="D24" s="18" t="s">
        <v>134</v>
      </c>
      <c r="E24" s="18" t="s">
        <v>135</v>
      </c>
      <c r="F24" s="18" t="s">
        <v>130</v>
      </c>
      <c r="G24" s="16">
        <v>17</v>
      </c>
      <c r="H24" s="18" t="s">
        <v>136</v>
      </c>
      <c r="I24" s="16">
        <v>2</v>
      </c>
      <c r="J24" s="16">
        <v>7</v>
      </c>
      <c r="K24" s="16">
        <v>3</v>
      </c>
      <c r="L24" s="16">
        <v>0</v>
      </c>
      <c r="M24" s="16">
        <v>2</v>
      </c>
      <c r="N24" s="45">
        <f t="shared" si="0"/>
        <v>14</v>
      </c>
      <c r="O24" s="33"/>
      <c r="P24" s="33"/>
      <c r="Q24" s="33"/>
      <c r="R24" s="33"/>
    </row>
    <row r="25" spans="1:18" s="32" customFormat="1" ht="15.75" customHeight="1">
      <c r="A25" s="28" t="s">
        <v>650</v>
      </c>
      <c r="B25" s="27" t="s">
        <v>382</v>
      </c>
      <c r="C25" s="18" t="s">
        <v>700</v>
      </c>
      <c r="D25" s="18" t="s">
        <v>376</v>
      </c>
      <c r="E25" s="18" t="s">
        <v>383</v>
      </c>
      <c r="F25" s="18" t="s">
        <v>378</v>
      </c>
      <c r="G25" s="16">
        <v>17</v>
      </c>
      <c r="H25" s="18" t="s">
        <v>384</v>
      </c>
      <c r="I25" s="16">
        <v>0</v>
      </c>
      <c r="J25" s="16">
        <v>3</v>
      </c>
      <c r="K25" s="16">
        <v>6</v>
      </c>
      <c r="L25" s="16">
        <v>3</v>
      </c>
      <c r="M25" s="16">
        <v>1</v>
      </c>
      <c r="N25" s="45">
        <f t="shared" si="0"/>
        <v>13</v>
      </c>
      <c r="O25" s="33"/>
      <c r="P25" s="33"/>
      <c r="Q25" s="33"/>
      <c r="R25" s="33"/>
    </row>
    <row r="26" spans="1:18" s="32" customFormat="1" ht="15.75" customHeight="1">
      <c r="A26" s="28" t="s">
        <v>650</v>
      </c>
      <c r="B26" s="27" t="s">
        <v>760</v>
      </c>
      <c r="C26" s="18" t="s">
        <v>175</v>
      </c>
      <c r="D26" s="18" t="s">
        <v>553</v>
      </c>
      <c r="E26" s="18" t="s">
        <v>528</v>
      </c>
      <c r="F26" s="18" t="s">
        <v>675</v>
      </c>
      <c r="G26" s="16">
        <v>17</v>
      </c>
      <c r="H26" s="18" t="s">
        <v>547</v>
      </c>
      <c r="I26" s="16">
        <v>0</v>
      </c>
      <c r="J26" s="16">
        <v>10</v>
      </c>
      <c r="K26" s="16">
        <v>1</v>
      </c>
      <c r="L26" s="16">
        <v>1</v>
      </c>
      <c r="M26" s="16">
        <v>1</v>
      </c>
      <c r="N26" s="45">
        <f t="shared" si="0"/>
        <v>13</v>
      </c>
      <c r="O26" s="33"/>
      <c r="P26" s="33"/>
      <c r="Q26" s="33"/>
      <c r="R26" s="33"/>
    </row>
    <row r="27" spans="1:18" s="32" customFormat="1" ht="15.75" customHeight="1">
      <c r="A27" s="28" t="s">
        <v>650</v>
      </c>
      <c r="B27" s="27" t="s">
        <v>569</v>
      </c>
      <c r="C27" s="18" t="s">
        <v>672</v>
      </c>
      <c r="D27" s="18" t="s">
        <v>308</v>
      </c>
      <c r="E27" s="18" t="s">
        <v>305</v>
      </c>
      <c r="F27" s="18" t="s">
        <v>306</v>
      </c>
      <c r="G27" s="16">
        <v>17</v>
      </c>
      <c r="H27" s="18" t="s">
        <v>568</v>
      </c>
      <c r="I27" s="16">
        <v>0</v>
      </c>
      <c r="J27" s="16">
        <v>5</v>
      </c>
      <c r="K27" s="16">
        <v>7</v>
      </c>
      <c r="L27" s="16">
        <v>0</v>
      </c>
      <c r="M27" s="16">
        <v>1</v>
      </c>
      <c r="N27" s="45">
        <f t="shared" si="0"/>
        <v>13</v>
      </c>
      <c r="O27" s="33"/>
      <c r="P27" s="33"/>
      <c r="Q27" s="33"/>
      <c r="R27" s="33"/>
    </row>
    <row r="28" spans="1:18" s="32" customFormat="1" ht="15.75" customHeight="1">
      <c r="A28" s="28" t="s">
        <v>650</v>
      </c>
      <c r="B28" s="27" t="s">
        <v>15</v>
      </c>
      <c r="C28" s="18" t="s">
        <v>708</v>
      </c>
      <c r="D28" s="18" t="s">
        <v>205</v>
      </c>
      <c r="E28" s="18" t="s">
        <v>10</v>
      </c>
      <c r="F28" s="18" t="s">
        <v>675</v>
      </c>
      <c r="G28" s="16">
        <v>17</v>
      </c>
      <c r="H28" s="18" t="s">
        <v>16</v>
      </c>
      <c r="I28" s="16">
        <v>2</v>
      </c>
      <c r="J28" s="16">
        <v>5</v>
      </c>
      <c r="K28" s="16">
        <v>3</v>
      </c>
      <c r="L28" s="16">
        <v>1</v>
      </c>
      <c r="M28" s="16">
        <v>2</v>
      </c>
      <c r="N28" s="45">
        <f t="shared" si="0"/>
        <v>13</v>
      </c>
      <c r="O28" s="33"/>
      <c r="P28" s="33"/>
      <c r="Q28" s="33"/>
      <c r="R28" s="33"/>
    </row>
    <row r="29" spans="1:18" s="32" customFormat="1" ht="15.75" customHeight="1">
      <c r="A29" s="28" t="s">
        <v>651</v>
      </c>
      <c r="B29" s="27" t="s">
        <v>766</v>
      </c>
      <c r="C29" s="18" t="s">
        <v>485</v>
      </c>
      <c r="D29" s="18" t="s">
        <v>486</v>
      </c>
      <c r="E29" s="18" t="s">
        <v>472</v>
      </c>
      <c r="F29" s="18" t="s">
        <v>386</v>
      </c>
      <c r="G29" s="16">
        <v>17</v>
      </c>
      <c r="H29" s="18" t="s">
        <v>475</v>
      </c>
      <c r="I29" s="16">
        <v>3</v>
      </c>
      <c r="J29" s="16">
        <v>4</v>
      </c>
      <c r="K29" s="16">
        <v>2</v>
      </c>
      <c r="L29" s="16">
        <v>1</v>
      </c>
      <c r="M29" s="16">
        <v>2</v>
      </c>
      <c r="N29" s="45">
        <f t="shared" si="0"/>
        <v>12</v>
      </c>
      <c r="O29" s="33"/>
      <c r="P29" s="33"/>
      <c r="Q29" s="33"/>
      <c r="R29" s="33"/>
    </row>
    <row r="30" spans="1:18" s="32" customFormat="1" ht="15.75" customHeight="1">
      <c r="A30" s="28" t="s">
        <v>652</v>
      </c>
      <c r="B30" s="27" t="s">
        <v>754</v>
      </c>
      <c r="C30" s="18" t="s">
        <v>223</v>
      </c>
      <c r="D30" s="18" t="s">
        <v>307</v>
      </c>
      <c r="E30" s="18" t="s">
        <v>305</v>
      </c>
      <c r="F30" s="18" t="s">
        <v>306</v>
      </c>
      <c r="G30" s="16">
        <v>17</v>
      </c>
      <c r="H30" s="18" t="s">
        <v>568</v>
      </c>
      <c r="I30" s="16">
        <v>2</v>
      </c>
      <c r="J30" s="16">
        <v>0</v>
      </c>
      <c r="K30" s="16">
        <v>6</v>
      </c>
      <c r="L30" s="16">
        <v>1</v>
      </c>
      <c r="M30" s="16">
        <v>1</v>
      </c>
      <c r="N30" s="45">
        <f t="shared" si="0"/>
        <v>10</v>
      </c>
      <c r="O30" s="33"/>
      <c r="P30" s="33"/>
      <c r="Q30" s="33"/>
      <c r="R30" s="33"/>
    </row>
    <row r="31" spans="1:18" s="32" customFormat="1" ht="15.75" customHeight="1">
      <c r="A31" s="28" t="s">
        <v>158</v>
      </c>
      <c r="B31" s="27" t="s">
        <v>770</v>
      </c>
      <c r="C31" s="18" t="s">
        <v>198</v>
      </c>
      <c r="D31" s="18" t="s">
        <v>346</v>
      </c>
      <c r="E31" s="18" t="s">
        <v>564</v>
      </c>
      <c r="F31" s="18" t="s">
        <v>565</v>
      </c>
      <c r="G31" s="16">
        <v>17</v>
      </c>
      <c r="H31" s="18" t="s">
        <v>38</v>
      </c>
      <c r="I31" s="16">
        <v>0</v>
      </c>
      <c r="J31" s="16">
        <v>4</v>
      </c>
      <c r="K31" s="16">
        <v>3</v>
      </c>
      <c r="L31" s="16">
        <v>0</v>
      </c>
      <c r="M31" s="16">
        <v>2</v>
      </c>
      <c r="N31" s="45">
        <f t="shared" si="0"/>
        <v>9</v>
      </c>
      <c r="O31" s="33"/>
      <c r="P31" s="33"/>
      <c r="Q31" s="33"/>
      <c r="R31" s="33"/>
    </row>
    <row r="32" spans="1:18" s="32" customFormat="1" ht="15.75" customHeight="1">
      <c r="A32" s="28" t="s">
        <v>158</v>
      </c>
      <c r="B32" s="27" t="s">
        <v>762</v>
      </c>
      <c r="C32" s="18" t="s">
        <v>327</v>
      </c>
      <c r="D32" s="18" t="s">
        <v>328</v>
      </c>
      <c r="E32" s="18" t="s">
        <v>320</v>
      </c>
      <c r="F32" s="18" t="s">
        <v>321</v>
      </c>
      <c r="G32" s="16">
        <v>17</v>
      </c>
      <c r="H32" s="18" t="s">
        <v>322</v>
      </c>
      <c r="I32" s="16">
        <v>1</v>
      </c>
      <c r="J32" s="16">
        <v>5</v>
      </c>
      <c r="K32" s="16">
        <v>2</v>
      </c>
      <c r="L32" s="16">
        <v>0</v>
      </c>
      <c r="M32" s="16">
        <v>1</v>
      </c>
      <c r="N32" s="45">
        <f t="shared" si="0"/>
        <v>9</v>
      </c>
      <c r="O32" s="33"/>
      <c r="P32" s="33"/>
      <c r="Q32" s="33"/>
      <c r="R32" s="33"/>
    </row>
    <row r="33" spans="1:18" s="32" customFormat="1" ht="15.75" customHeight="1">
      <c r="A33" s="28" t="s">
        <v>160</v>
      </c>
      <c r="B33" s="27" t="s">
        <v>763</v>
      </c>
      <c r="C33" s="18" t="s">
        <v>583</v>
      </c>
      <c r="D33" s="18" t="s">
        <v>584</v>
      </c>
      <c r="E33" s="18" t="s">
        <v>581</v>
      </c>
      <c r="F33" s="18" t="s">
        <v>423</v>
      </c>
      <c r="G33" s="16">
        <v>17</v>
      </c>
      <c r="H33" s="18" t="s">
        <v>585</v>
      </c>
      <c r="I33" s="16">
        <v>1</v>
      </c>
      <c r="J33" s="16">
        <v>2</v>
      </c>
      <c r="K33" s="16">
        <v>3</v>
      </c>
      <c r="L33" s="16">
        <v>0</v>
      </c>
      <c r="M33" s="16">
        <v>2</v>
      </c>
      <c r="N33" s="45">
        <f t="shared" si="0"/>
        <v>8</v>
      </c>
      <c r="O33" s="33"/>
      <c r="P33" s="33"/>
      <c r="Q33" s="33"/>
      <c r="R33" s="33"/>
    </row>
    <row r="34" spans="1:18" s="32" customFormat="1" ht="15.75" customHeight="1">
      <c r="A34" s="28" t="s">
        <v>160</v>
      </c>
      <c r="B34" s="27" t="s">
        <v>771</v>
      </c>
      <c r="C34" s="18" t="s">
        <v>687</v>
      </c>
      <c r="D34" s="18" t="s">
        <v>391</v>
      </c>
      <c r="E34" s="18" t="s">
        <v>385</v>
      </c>
      <c r="F34" s="18" t="s">
        <v>386</v>
      </c>
      <c r="G34" s="16">
        <v>17</v>
      </c>
      <c r="H34" s="18" t="s">
        <v>392</v>
      </c>
      <c r="I34" s="16">
        <v>4</v>
      </c>
      <c r="J34" s="16">
        <v>0</v>
      </c>
      <c r="K34" s="16">
        <v>2</v>
      </c>
      <c r="L34" s="16">
        <v>0</v>
      </c>
      <c r="M34" s="16">
        <v>2</v>
      </c>
      <c r="N34" s="45">
        <f t="shared" si="0"/>
        <v>8</v>
      </c>
      <c r="O34" s="33"/>
      <c r="P34" s="33"/>
      <c r="Q34" s="33"/>
      <c r="R34" s="33"/>
    </row>
    <row r="35" spans="1:18" s="32" customFormat="1" ht="15.75" customHeight="1">
      <c r="A35" s="28" t="s">
        <v>160</v>
      </c>
      <c r="B35" s="27" t="s">
        <v>740</v>
      </c>
      <c r="C35" s="18" t="s">
        <v>223</v>
      </c>
      <c r="D35" s="18" t="s">
        <v>286</v>
      </c>
      <c r="E35" s="18" t="s">
        <v>284</v>
      </c>
      <c r="F35" s="18" t="s">
        <v>675</v>
      </c>
      <c r="G35" s="16">
        <v>17</v>
      </c>
      <c r="H35" s="18" t="s">
        <v>287</v>
      </c>
      <c r="I35" s="16">
        <v>0</v>
      </c>
      <c r="J35" s="16">
        <v>4</v>
      </c>
      <c r="K35" s="16">
        <v>2</v>
      </c>
      <c r="L35" s="16">
        <v>1</v>
      </c>
      <c r="M35" s="16">
        <v>1</v>
      </c>
      <c r="N35" s="45">
        <f t="shared" si="0"/>
        <v>8</v>
      </c>
      <c r="O35" s="33"/>
      <c r="P35" s="33"/>
      <c r="Q35" s="33"/>
      <c r="R35" s="33"/>
    </row>
    <row r="36" spans="1:18" s="32" customFormat="1" ht="15.75" customHeight="1">
      <c r="A36" s="28" t="s">
        <v>160</v>
      </c>
      <c r="B36" s="27" t="s">
        <v>764</v>
      </c>
      <c r="C36" s="18" t="s">
        <v>660</v>
      </c>
      <c r="D36" s="18" t="s">
        <v>661</v>
      </c>
      <c r="E36" s="18" t="s">
        <v>631</v>
      </c>
      <c r="F36" s="18" t="s">
        <v>624</v>
      </c>
      <c r="G36" s="16">
        <v>17</v>
      </c>
      <c r="H36" s="18" t="s">
        <v>656</v>
      </c>
      <c r="I36" s="16">
        <v>0</v>
      </c>
      <c r="J36" s="16">
        <v>4</v>
      </c>
      <c r="K36" s="16">
        <v>2</v>
      </c>
      <c r="L36" s="16">
        <v>0</v>
      </c>
      <c r="M36" s="16">
        <v>2</v>
      </c>
      <c r="N36" s="45">
        <f t="shared" si="0"/>
        <v>8</v>
      </c>
      <c r="O36" s="33"/>
      <c r="P36" s="33"/>
      <c r="Q36" s="33"/>
      <c r="R36" s="33"/>
    </row>
    <row r="37" spans="1:18" s="32" customFormat="1" ht="15.75" customHeight="1">
      <c r="A37" s="28" t="s">
        <v>161</v>
      </c>
      <c r="B37" s="27" t="s">
        <v>772</v>
      </c>
      <c r="C37" s="18" t="s">
        <v>482</v>
      </c>
      <c r="D37" s="18" t="s">
        <v>483</v>
      </c>
      <c r="E37" s="18" t="s">
        <v>472</v>
      </c>
      <c r="F37" s="18" t="s">
        <v>386</v>
      </c>
      <c r="G37" s="16">
        <v>17</v>
      </c>
      <c r="H37" s="18" t="s">
        <v>484</v>
      </c>
      <c r="I37" s="16">
        <v>0</v>
      </c>
      <c r="J37" s="16">
        <v>0</v>
      </c>
      <c r="K37" s="16">
        <v>5</v>
      </c>
      <c r="L37" s="16">
        <v>1</v>
      </c>
      <c r="M37" s="16">
        <v>1</v>
      </c>
      <c r="N37" s="45">
        <f t="shared" si="0"/>
        <v>7</v>
      </c>
      <c r="O37" s="33"/>
      <c r="P37" s="33"/>
      <c r="Q37" s="33"/>
      <c r="R37" s="33"/>
    </row>
    <row r="38" spans="1:18" s="32" customFormat="1" ht="15.75" customHeight="1">
      <c r="A38" s="28" t="s">
        <v>161</v>
      </c>
      <c r="B38" s="27" t="s">
        <v>746</v>
      </c>
      <c r="C38" s="18" t="s">
        <v>278</v>
      </c>
      <c r="D38" s="18" t="s">
        <v>177</v>
      </c>
      <c r="E38" s="18" t="s">
        <v>273</v>
      </c>
      <c r="F38" s="18" t="s">
        <v>675</v>
      </c>
      <c r="G38" s="16">
        <v>17</v>
      </c>
      <c r="H38" s="18" t="s">
        <v>276</v>
      </c>
      <c r="I38" s="16">
        <v>0</v>
      </c>
      <c r="J38" s="16">
        <v>1</v>
      </c>
      <c r="K38" s="16">
        <v>2</v>
      </c>
      <c r="L38" s="16">
        <v>3</v>
      </c>
      <c r="M38" s="16">
        <v>1</v>
      </c>
      <c r="N38" s="45">
        <f t="shared" si="0"/>
        <v>7</v>
      </c>
      <c r="O38" s="33"/>
      <c r="P38" s="33"/>
      <c r="Q38" s="33"/>
      <c r="R38" s="33"/>
    </row>
    <row r="39" spans="1:18" s="32" customFormat="1" ht="15.75" customHeight="1">
      <c r="A39" s="28" t="s">
        <v>162</v>
      </c>
      <c r="B39" s="27" t="s">
        <v>751</v>
      </c>
      <c r="C39" s="18" t="s">
        <v>283</v>
      </c>
      <c r="D39" s="18" t="s">
        <v>183</v>
      </c>
      <c r="E39" s="18" t="s">
        <v>280</v>
      </c>
      <c r="F39" s="18" t="s">
        <v>281</v>
      </c>
      <c r="G39" s="16">
        <v>17</v>
      </c>
      <c r="H39" s="18" t="s">
        <v>282</v>
      </c>
      <c r="I39" s="16">
        <v>2</v>
      </c>
      <c r="J39" s="16">
        <v>0</v>
      </c>
      <c r="K39" s="16">
        <v>2</v>
      </c>
      <c r="L39" s="16">
        <v>0</v>
      </c>
      <c r="M39" s="16">
        <v>1</v>
      </c>
      <c r="N39" s="45">
        <f t="shared" si="0"/>
        <v>5</v>
      </c>
      <c r="O39" s="33"/>
      <c r="P39" s="33"/>
      <c r="Q39" s="33"/>
      <c r="R39" s="33"/>
    </row>
    <row r="40" spans="1:18" s="32" customFormat="1" ht="15.75" customHeight="1">
      <c r="A40" s="28" t="s">
        <v>163</v>
      </c>
      <c r="B40" s="27" t="s">
        <v>368</v>
      </c>
      <c r="C40" s="18" t="s">
        <v>369</v>
      </c>
      <c r="D40" s="18" t="s">
        <v>370</v>
      </c>
      <c r="E40" s="18" t="s">
        <v>363</v>
      </c>
      <c r="F40" s="18" t="s">
        <v>364</v>
      </c>
      <c r="G40" s="16">
        <v>17</v>
      </c>
      <c r="H40" s="18" t="s">
        <v>366</v>
      </c>
      <c r="I40" s="16">
        <v>0</v>
      </c>
      <c r="J40" s="16">
        <v>2</v>
      </c>
      <c r="K40" s="16">
        <v>1</v>
      </c>
      <c r="L40" s="16">
        <v>0</v>
      </c>
      <c r="M40" s="16">
        <v>1</v>
      </c>
      <c r="N40" s="45">
        <f t="shared" si="0"/>
        <v>4</v>
      </c>
      <c r="O40" s="33"/>
      <c r="P40" s="33"/>
      <c r="Q40" s="33"/>
      <c r="R40" s="33"/>
    </row>
    <row r="41" spans="1:18" s="32" customFormat="1" ht="15.75" customHeight="1">
      <c r="A41" s="28" t="s">
        <v>163</v>
      </c>
      <c r="B41" s="27" t="s">
        <v>742</v>
      </c>
      <c r="C41" s="18" t="s">
        <v>184</v>
      </c>
      <c r="D41" s="18" t="s">
        <v>738</v>
      </c>
      <c r="E41" s="18" t="s">
        <v>280</v>
      </c>
      <c r="F41" s="18" t="s">
        <v>281</v>
      </c>
      <c r="G41" s="16">
        <v>17</v>
      </c>
      <c r="H41" s="18" t="s">
        <v>282</v>
      </c>
      <c r="I41" s="16">
        <v>0</v>
      </c>
      <c r="J41" s="16">
        <v>1</v>
      </c>
      <c r="K41" s="16">
        <v>2</v>
      </c>
      <c r="L41" s="16">
        <v>0</v>
      </c>
      <c r="M41" s="16">
        <v>1</v>
      </c>
      <c r="N41" s="45">
        <f t="shared" si="0"/>
        <v>4</v>
      </c>
      <c r="O41" s="33"/>
      <c r="P41" s="33"/>
      <c r="Q41" s="33"/>
      <c r="R41" s="33"/>
    </row>
    <row r="42" spans="1:18" s="32" customFormat="1" ht="15.75" customHeight="1">
      <c r="A42" s="28" t="s">
        <v>164</v>
      </c>
      <c r="B42" s="27" t="s">
        <v>753</v>
      </c>
      <c r="C42" s="18" t="s">
        <v>722</v>
      </c>
      <c r="D42" s="18" t="s">
        <v>361</v>
      </c>
      <c r="E42" s="18" t="s">
        <v>355</v>
      </c>
      <c r="F42" s="18" t="s">
        <v>624</v>
      </c>
      <c r="G42" s="16">
        <v>17</v>
      </c>
      <c r="H42" s="18" t="s">
        <v>358</v>
      </c>
      <c r="I42" s="16">
        <v>0</v>
      </c>
      <c r="J42" s="16">
        <v>0</v>
      </c>
      <c r="K42" s="16">
        <v>1</v>
      </c>
      <c r="L42" s="16">
        <v>1</v>
      </c>
      <c r="M42" s="16">
        <v>1</v>
      </c>
      <c r="N42" s="45">
        <f t="shared" si="0"/>
        <v>3</v>
      </c>
      <c r="O42" s="33"/>
      <c r="P42" s="33"/>
      <c r="Q42" s="33"/>
      <c r="R42" s="33"/>
    </row>
    <row r="43" spans="1:18" s="32" customFormat="1" ht="15.75" customHeight="1">
      <c r="A43" s="28" t="s">
        <v>164</v>
      </c>
      <c r="B43" s="27" t="s">
        <v>744</v>
      </c>
      <c r="C43" s="18" t="s">
        <v>670</v>
      </c>
      <c r="D43" s="18" t="s">
        <v>357</v>
      </c>
      <c r="E43" s="18" t="s">
        <v>355</v>
      </c>
      <c r="F43" s="18" t="s">
        <v>624</v>
      </c>
      <c r="G43" s="16">
        <v>17</v>
      </c>
      <c r="H43" s="18" t="s">
        <v>358</v>
      </c>
      <c r="I43" s="16">
        <v>0</v>
      </c>
      <c r="J43" s="16">
        <v>0</v>
      </c>
      <c r="K43" s="16">
        <v>2</v>
      </c>
      <c r="L43" s="16">
        <v>0</v>
      </c>
      <c r="M43" s="16">
        <v>1</v>
      </c>
      <c r="N43" s="45">
        <f t="shared" si="0"/>
        <v>3</v>
      </c>
      <c r="O43" s="33"/>
      <c r="P43" s="33"/>
      <c r="Q43" s="33"/>
      <c r="R43" s="33"/>
    </row>
    <row r="44" spans="1:18" s="32" customFormat="1" ht="15.75" customHeight="1">
      <c r="A44" s="28" t="s">
        <v>164</v>
      </c>
      <c r="B44" s="27" t="s">
        <v>739</v>
      </c>
      <c r="C44" s="18" t="s">
        <v>657</v>
      </c>
      <c r="D44" s="18" t="s">
        <v>658</v>
      </c>
      <c r="E44" s="18" t="s">
        <v>631</v>
      </c>
      <c r="F44" s="18" t="s">
        <v>624</v>
      </c>
      <c r="G44" s="16">
        <v>17</v>
      </c>
      <c r="H44" s="18" t="s">
        <v>656</v>
      </c>
      <c r="I44" s="16">
        <v>1</v>
      </c>
      <c r="J44" s="16">
        <v>0</v>
      </c>
      <c r="K44" s="16">
        <v>0</v>
      </c>
      <c r="L44" s="16">
        <v>1</v>
      </c>
      <c r="M44" s="16">
        <v>1</v>
      </c>
      <c r="N44" s="45">
        <f t="shared" si="0"/>
        <v>3</v>
      </c>
      <c r="O44" s="33"/>
      <c r="P44" s="33"/>
      <c r="Q44" s="33"/>
      <c r="R44" s="33"/>
    </row>
    <row r="45" spans="1:18" s="32" customFormat="1" ht="15.75" customHeight="1">
      <c r="A45" s="28" t="s">
        <v>165</v>
      </c>
      <c r="B45" s="27" t="s">
        <v>243</v>
      </c>
      <c r="C45" s="18" t="s">
        <v>244</v>
      </c>
      <c r="D45" s="18" t="s">
        <v>245</v>
      </c>
      <c r="E45" s="18" t="s">
        <v>230</v>
      </c>
      <c r="F45" s="18" t="s">
        <v>675</v>
      </c>
      <c r="G45" s="16">
        <v>17</v>
      </c>
      <c r="H45" s="18" t="s">
        <v>241</v>
      </c>
      <c r="I45" s="16">
        <v>0</v>
      </c>
      <c r="J45" s="16">
        <v>0</v>
      </c>
      <c r="K45" s="16">
        <v>0</v>
      </c>
      <c r="L45" s="16">
        <v>0</v>
      </c>
      <c r="M45" s="16">
        <v>2</v>
      </c>
      <c r="N45" s="45">
        <f t="shared" si="0"/>
        <v>2</v>
      </c>
      <c r="O45" s="33"/>
      <c r="P45" s="33"/>
      <c r="Q45" s="33"/>
      <c r="R45" s="33"/>
    </row>
    <row r="46" spans="1:18" s="32" customFormat="1" ht="15.75" customHeight="1">
      <c r="A46" s="28" t="s">
        <v>165</v>
      </c>
      <c r="B46" s="27" t="s">
        <v>748</v>
      </c>
      <c r="C46" s="18" t="s">
        <v>637</v>
      </c>
      <c r="D46" s="18" t="s">
        <v>586</v>
      </c>
      <c r="E46" s="18" t="s">
        <v>581</v>
      </c>
      <c r="F46" s="18" t="s">
        <v>423</v>
      </c>
      <c r="G46" s="16">
        <v>17</v>
      </c>
      <c r="H46" s="18" t="s">
        <v>585</v>
      </c>
      <c r="I46" s="16">
        <v>0</v>
      </c>
      <c r="J46" s="16">
        <v>0</v>
      </c>
      <c r="K46" s="16">
        <v>1</v>
      </c>
      <c r="L46" s="16">
        <v>0</v>
      </c>
      <c r="M46" s="16">
        <v>1</v>
      </c>
      <c r="N46" s="45">
        <f t="shared" si="0"/>
        <v>2</v>
      </c>
      <c r="O46" s="33"/>
      <c r="P46" s="33"/>
      <c r="Q46" s="33"/>
      <c r="R46" s="33"/>
    </row>
    <row r="47" spans="1:18" s="32" customFormat="1" ht="15.75" customHeight="1">
      <c r="A47" s="28" t="s">
        <v>165</v>
      </c>
      <c r="B47" s="27" t="s">
        <v>741</v>
      </c>
      <c r="C47" s="18" t="s">
        <v>687</v>
      </c>
      <c r="D47" s="18" t="s">
        <v>461</v>
      </c>
      <c r="E47" s="18" t="s">
        <v>452</v>
      </c>
      <c r="F47" s="18" t="s">
        <v>675</v>
      </c>
      <c r="G47" s="16">
        <v>17</v>
      </c>
      <c r="H47" s="18" t="s">
        <v>459</v>
      </c>
      <c r="I47" s="16">
        <v>0</v>
      </c>
      <c r="J47" s="16">
        <v>0</v>
      </c>
      <c r="K47" s="16">
        <v>0</v>
      </c>
      <c r="L47" s="16">
        <v>1</v>
      </c>
      <c r="M47" s="16">
        <v>1</v>
      </c>
      <c r="N47" s="45">
        <f t="shared" si="0"/>
        <v>2</v>
      </c>
      <c r="O47" s="33"/>
      <c r="P47" s="33"/>
      <c r="Q47" s="33"/>
      <c r="R47" s="33"/>
    </row>
    <row r="48" spans="1:18" s="32" customFormat="1" ht="15.75" customHeight="1">
      <c r="A48" s="28" t="s">
        <v>166</v>
      </c>
      <c r="B48" s="27" t="s">
        <v>773</v>
      </c>
      <c r="C48" s="18" t="s">
        <v>638</v>
      </c>
      <c r="D48" s="18" t="s">
        <v>659</v>
      </c>
      <c r="E48" s="18" t="s">
        <v>631</v>
      </c>
      <c r="F48" s="18" t="s">
        <v>624</v>
      </c>
      <c r="G48" s="16">
        <v>17</v>
      </c>
      <c r="H48" s="18" t="s">
        <v>656</v>
      </c>
      <c r="I48" s="16">
        <v>0</v>
      </c>
      <c r="J48" s="16">
        <v>0</v>
      </c>
      <c r="K48" s="16">
        <v>0</v>
      </c>
      <c r="L48" s="16">
        <v>0</v>
      </c>
      <c r="M48" s="16">
        <v>1</v>
      </c>
      <c r="N48" s="45">
        <f t="shared" si="0"/>
        <v>1</v>
      </c>
      <c r="O48" s="33"/>
      <c r="P48" s="33"/>
      <c r="Q48" s="33"/>
      <c r="R48" s="33"/>
    </row>
    <row r="49" spans="1:18" s="32" customFormat="1" ht="15.75" customHeight="1" thickBot="1">
      <c r="A49" s="43" t="s">
        <v>167</v>
      </c>
      <c r="B49" s="44" t="s">
        <v>750</v>
      </c>
      <c r="C49" s="38" t="s">
        <v>187</v>
      </c>
      <c r="D49" s="38" t="s">
        <v>324</v>
      </c>
      <c r="E49" s="38" t="s">
        <v>385</v>
      </c>
      <c r="F49" s="38" t="s">
        <v>386</v>
      </c>
      <c r="G49" s="39">
        <v>17</v>
      </c>
      <c r="H49" s="38" t="s">
        <v>392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46">
        <f t="shared" si="0"/>
        <v>0</v>
      </c>
      <c r="O49" s="33"/>
      <c r="P49" s="33"/>
      <c r="Q49" s="33"/>
      <c r="R49" s="33"/>
    </row>
    <row r="51" spans="6:14" ht="13.5" thickBot="1">
      <c r="F51" s="55" t="s">
        <v>775</v>
      </c>
      <c r="G51" s="53"/>
      <c r="H51" s="54"/>
      <c r="I51" s="53"/>
      <c r="J51" s="53"/>
      <c r="K51" s="53"/>
      <c r="L51" s="53"/>
      <c r="M51" s="53"/>
      <c r="N51" s="17"/>
    </row>
    <row r="52" ht="12.75">
      <c r="G52" s="36" t="s">
        <v>776</v>
      </c>
    </row>
    <row r="53" spans="7:14" ht="13.5" thickBot="1">
      <c r="G53" s="53"/>
      <c r="H53" s="54"/>
      <c r="I53" s="53"/>
      <c r="J53" s="53"/>
      <c r="K53" s="53"/>
      <c r="L53" s="53"/>
      <c r="M53" s="53"/>
      <c r="N53" s="17"/>
    </row>
    <row r="54" ht="12.75">
      <c r="G54" s="36" t="s">
        <v>777</v>
      </c>
    </row>
    <row r="55" spans="7:13" ht="13.5" thickBot="1">
      <c r="G55" s="53"/>
      <c r="H55" s="54"/>
      <c r="I55" s="53"/>
      <c r="J55" s="53"/>
      <c r="K55" s="53"/>
      <c r="L55" s="53"/>
      <c r="M55" s="53"/>
    </row>
    <row r="56" ht="12.75">
      <c r="G56" s="36" t="s">
        <v>778</v>
      </c>
    </row>
    <row r="57" spans="7:13" ht="13.5" thickBot="1">
      <c r="G57" s="53"/>
      <c r="H57" s="54"/>
      <c r="I57" s="53"/>
      <c r="J57" s="53"/>
      <c r="K57" s="53"/>
      <c r="L57" s="53"/>
      <c r="M57" s="53"/>
    </row>
    <row r="58" ht="12.75">
      <c r="G58" s="36" t="s">
        <v>779</v>
      </c>
    </row>
    <row r="59" spans="7:13" ht="13.5" thickBot="1">
      <c r="G59" s="53"/>
      <c r="H59" s="54"/>
      <c r="I59" s="53"/>
      <c r="J59" s="53"/>
      <c r="K59" s="53"/>
      <c r="L59" s="53"/>
      <c r="M59" s="53"/>
    </row>
    <row r="60" ht="12.75">
      <c r="G60" s="36" t="s">
        <v>780</v>
      </c>
    </row>
  </sheetData>
  <sheetProtection/>
  <mergeCells count="3">
    <mergeCell ref="A1:N1"/>
    <mergeCell ref="A2:H2"/>
    <mergeCell ref="I2:M2"/>
  </mergeCells>
  <printOptions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9">
      <selection activeCell="P39" sqref="P39"/>
    </sheetView>
  </sheetViews>
  <sheetFormatPr defaultColWidth="9.140625" defaultRowHeight="12.75"/>
  <cols>
    <col min="1" max="1" width="5.421875" style="11" customWidth="1"/>
    <col min="2" max="2" width="17.57421875" style="61" hidden="1" customWidth="1"/>
    <col min="3" max="3" width="13.28125" style="36" customWidth="1"/>
    <col min="4" max="4" width="15.57421875" style="36" customWidth="1"/>
    <col min="5" max="5" width="19.28125" style="36" customWidth="1"/>
    <col min="6" max="6" width="13.00390625" style="36" customWidth="1"/>
    <col min="7" max="7" width="7.8515625" style="8" customWidth="1"/>
    <col min="8" max="8" width="20.8515625" style="8" customWidth="1"/>
    <col min="9" max="13" width="4.421875" style="34" customWidth="1"/>
    <col min="14" max="14" width="7.28125" style="34" customWidth="1"/>
    <col min="15" max="16384" width="9.140625" style="8" customWidth="1"/>
  </cols>
  <sheetData>
    <row r="1" spans="1:14" ht="18.75" customHeight="1">
      <c r="A1" s="69" t="s">
        <v>838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18" customHeight="1">
      <c r="A2" s="72"/>
      <c r="B2" s="73"/>
      <c r="C2" s="73"/>
      <c r="D2" s="74"/>
      <c r="E2" s="74"/>
      <c r="F2" s="74"/>
      <c r="G2" s="74"/>
      <c r="H2" s="74"/>
      <c r="I2" s="75" t="s">
        <v>606</v>
      </c>
      <c r="J2" s="75"/>
      <c r="K2" s="75"/>
      <c r="L2" s="75"/>
      <c r="M2" s="75"/>
      <c r="N2" s="1" t="s">
        <v>607</v>
      </c>
    </row>
    <row r="3" spans="1:14" ht="35.25" customHeight="1">
      <c r="A3" s="2" t="s">
        <v>616</v>
      </c>
      <c r="B3" s="7" t="s">
        <v>623</v>
      </c>
      <c r="C3" s="3" t="s">
        <v>617</v>
      </c>
      <c r="D3" s="4" t="s">
        <v>618</v>
      </c>
      <c r="E3" s="4" t="s">
        <v>619</v>
      </c>
      <c r="F3" s="4" t="s">
        <v>620</v>
      </c>
      <c r="G3" s="5" t="s">
        <v>621</v>
      </c>
      <c r="H3" s="4" t="s">
        <v>622</v>
      </c>
      <c r="I3" s="4" t="s">
        <v>608</v>
      </c>
      <c r="J3" s="4" t="s">
        <v>609</v>
      </c>
      <c r="K3" s="4" t="s">
        <v>610</v>
      </c>
      <c r="L3" s="4" t="s">
        <v>611</v>
      </c>
      <c r="M3" s="4" t="s">
        <v>612</v>
      </c>
      <c r="N3" s="6" t="s">
        <v>613</v>
      </c>
    </row>
    <row r="4" spans="1:14" s="30" customFormat="1" ht="15.75" customHeight="1">
      <c r="A4" s="28" t="s">
        <v>608</v>
      </c>
      <c r="B4" s="57" t="s">
        <v>839</v>
      </c>
      <c r="C4" s="18" t="s">
        <v>356</v>
      </c>
      <c r="D4" s="18" t="s">
        <v>671</v>
      </c>
      <c r="E4" s="18" t="s">
        <v>789</v>
      </c>
      <c r="F4" s="18" t="s">
        <v>675</v>
      </c>
      <c r="G4" s="16">
        <v>17</v>
      </c>
      <c r="H4" s="18" t="s">
        <v>426</v>
      </c>
      <c r="I4" s="16">
        <v>10</v>
      </c>
      <c r="J4" s="16">
        <v>10</v>
      </c>
      <c r="K4" s="16">
        <v>10</v>
      </c>
      <c r="L4" s="16">
        <v>10</v>
      </c>
      <c r="M4" s="16">
        <v>4</v>
      </c>
      <c r="N4" s="45">
        <f aca="true" t="shared" si="0" ref="N4:N50">SUM(I4:M4)</f>
        <v>44</v>
      </c>
    </row>
    <row r="5" spans="1:14" s="30" customFormat="1" ht="15.75" customHeight="1">
      <c r="A5" s="28" t="s">
        <v>609</v>
      </c>
      <c r="B5" s="57" t="s">
        <v>840</v>
      </c>
      <c r="C5" s="18" t="s">
        <v>189</v>
      </c>
      <c r="D5" s="18" t="s">
        <v>342</v>
      </c>
      <c r="E5" s="18" t="s">
        <v>528</v>
      </c>
      <c r="F5" s="18" t="s">
        <v>675</v>
      </c>
      <c r="G5" s="16">
        <v>17</v>
      </c>
      <c r="H5" s="18" t="s">
        <v>554</v>
      </c>
      <c r="I5" s="16">
        <v>10</v>
      </c>
      <c r="J5" s="16">
        <v>10</v>
      </c>
      <c r="K5" s="16">
        <v>8</v>
      </c>
      <c r="L5" s="16">
        <v>5</v>
      </c>
      <c r="M5" s="16">
        <v>10</v>
      </c>
      <c r="N5" s="45">
        <f t="shared" si="0"/>
        <v>43</v>
      </c>
    </row>
    <row r="6" spans="1:14" s="30" customFormat="1" ht="15.75" customHeight="1">
      <c r="A6" s="28" t="s">
        <v>610</v>
      </c>
      <c r="B6" s="57" t="s">
        <v>841</v>
      </c>
      <c r="C6" s="18" t="s">
        <v>494</v>
      </c>
      <c r="D6" s="18" t="s">
        <v>702</v>
      </c>
      <c r="E6" s="18" t="s">
        <v>262</v>
      </c>
      <c r="F6" s="18" t="s">
        <v>263</v>
      </c>
      <c r="G6" s="16">
        <v>17</v>
      </c>
      <c r="H6" s="18" t="s">
        <v>270</v>
      </c>
      <c r="I6" s="16">
        <v>10</v>
      </c>
      <c r="J6" s="16">
        <v>10</v>
      </c>
      <c r="K6" s="16">
        <v>9</v>
      </c>
      <c r="L6" s="16">
        <v>10</v>
      </c>
      <c r="M6" s="16">
        <v>2</v>
      </c>
      <c r="N6" s="45">
        <f t="shared" si="0"/>
        <v>41</v>
      </c>
    </row>
    <row r="7" spans="1:14" s="30" customFormat="1" ht="15.75" customHeight="1">
      <c r="A7" s="28" t="s">
        <v>611</v>
      </c>
      <c r="B7" s="57" t="s">
        <v>842</v>
      </c>
      <c r="C7" s="18" t="s">
        <v>626</v>
      </c>
      <c r="D7" s="18" t="s">
        <v>362</v>
      </c>
      <c r="E7" s="18" t="s">
        <v>355</v>
      </c>
      <c r="F7" s="18" t="s">
        <v>624</v>
      </c>
      <c r="G7" s="16">
        <v>17</v>
      </c>
      <c r="H7" s="18" t="s">
        <v>358</v>
      </c>
      <c r="I7" s="16">
        <v>10</v>
      </c>
      <c r="J7" s="16">
        <v>5</v>
      </c>
      <c r="K7" s="16">
        <v>10</v>
      </c>
      <c r="L7" s="16">
        <v>10</v>
      </c>
      <c r="M7" s="16">
        <v>4</v>
      </c>
      <c r="N7" s="45">
        <f t="shared" si="0"/>
        <v>39</v>
      </c>
    </row>
    <row r="8" spans="1:18" s="30" customFormat="1" ht="15.75" customHeight="1">
      <c r="A8" s="28" t="s">
        <v>612</v>
      </c>
      <c r="B8" s="57" t="s">
        <v>843</v>
      </c>
      <c r="C8" s="18" t="s">
        <v>677</v>
      </c>
      <c r="D8" s="18" t="s">
        <v>534</v>
      </c>
      <c r="E8" s="18" t="s">
        <v>528</v>
      </c>
      <c r="F8" s="18" t="s">
        <v>675</v>
      </c>
      <c r="G8" s="16">
        <v>17</v>
      </c>
      <c r="H8" s="18" t="s">
        <v>547</v>
      </c>
      <c r="I8" s="16">
        <v>10</v>
      </c>
      <c r="J8" s="16">
        <v>3</v>
      </c>
      <c r="K8" s="16">
        <v>10</v>
      </c>
      <c r="L8" s="16">
        <v>10</v>
      </c>
      <c r="M8" s="16">
        <v>4</v>
      </c>
      <c r="N8" s="45">
        <f t="shared" si="0"/>
        <v>37</v>
      </c>
      <c r="O8" s="29"/>
      <c r="P8" s="29"/>
      <c r="Q8" s="29"/>
      <c r="R8" s="29"/>
    </row>
    <row r="9" spans="1:18" s="30" customFormat="1" ht="15.75" customHeight="1">
      <c r="A9" s="28" t="s">
        <v>614</v>
      </c>
      <c r="B9" s="58" t="s">
        <v>247</v>
      </c>
      <c r="C9" s="18" t="s">
        <v>75</v>
      </c>
      <c r="D9" s="18" t="s">
        <v>248</v>
      </c>
      <c r="E9" s="18" t="s">
        <v>844</v>
      </c>
      <c r="F9" s="18" t="s">
        <v>675</v>
      </c>
      <c r="G9" s="16">
        <v>17</v>
      </c>
      <c r="H9" s="18" t="s">
        <v>241</v>
      </c>
      <c r="I9" s="16">
        <v>10</v>
      </c>
      <c r="J9" s="16">
        <v>2</v>
      </c>
      <c r="K9" s="16">
        <v>10</v>
      </c>
      <c r="L9" s="16">
        <v>10</v>
      </c>
      <c r="M9" s="16">
        <v>4</v>
      </c>
      <c r="N9" s="45">
        <f t="shared" si="0"/>
        <v>36</v>
      </c>
      <c r="O9" s="29"/>
      <c r="P9" s="29"/>
      <c r="Q9" s="29"/>
      <c r="R9" s="29"/>
    </row>
    <row r="10" spans="1:18" s="30" customFormat="1" ht="15.75" customHeight="1">
      <c r="A10" s="79" t="s">
        <v>614</v>
      </c>
      <c r="B10" s="84" t="s">
        <v>845</v>
      </c>
      <c r="C10" s="81" t="s">
        <v>703</v>
      </c>
      <c r="D10" s="81" t="s">
        <v>354</v>
      </c>
      <c r="E10" s="81" t="s">
        <v>784</v>
      </c>
      <c r="F10" s="81" t="s">
        <v>675</v>
      </c>
      <c r="G10" s="82">
        <v>17</v>
      </c>
      <c r="H10" s="81" t="s">
        <v>57</v>
      </c>
      <c r="I10" s="82">
        <v>10</v>
      </c>
      <c r="J10" s="82">
        <v>2</v>
      </c>
      <c r="K10" s="82">
        <v>10</v>
      </c>
      <c r="L10" s="82">
        <v>10</v>
      </c>
      <c r="M10" s="82">
        <v>4</v>
      </c>
      <c r="N10" s="83">
        <f t="shared" si="0"/>
        <v>36</v>
      </c>
      <c r="O10" s="29"/>
      <c r="P10" s="29"/>
      <c r="Q10" s="29"/>
      <c r="R10" s="29"/>
    </row>
    <row r="11" spans="1:18" s="30" customFormat="1" ht="15.75" customHeight="1">
      <c r="A11" s="28" t="s">
        <v>615</v>
      </c>
      <c r="B11" s="57" t="s">
        <v>846</v>
      </c>
      <c r="C11" s="18" t="s">
        <v>705</v>
      </c>
      <c r="D11" s="18" t="s">
        <v>137</v>
      </c>
      <c r="E11" s="18" t="s">
        <v>129</v>
      </c>
      <c r="F11" s="18" t="s">
        <v>130</v>
      </c>
      <c r="G11" s="16">
        <v>17</v>
      </c>
      <c r="H11" s="18" t="s">
        <v>133</v>
      </c>
      <c r="I11" s="16">
        <v>10</v>
      </c>
      <c r="J11" s="16">
        <v>1</v>
      </c>
      <c r="K11" s="16">
        <v>10</v>
      </c>
      <c r="L11" s="16">
        <v>10</v>
      </c>
      <c r="M11" s="16">
        <v>4</v>
      </c>
      <c r="N11" s="45">
        <f t="shared" si="0"/>
        <v>35</v>
      </c>
      <c r="O11" s="29"/>
      <c r="P11" s="29"/>
      <c r="Q11" s="29"/>
      <c r="R11" s="29"/>
    </row>
    <row r="12" spans="1:18" s="30" customFormat="1" ht="15.75" customHeight="1">
      <c r="A12" s="28" t="s">
        <v>615</v>
      </c>
      <c r="B12" s="57" t="s">
        <v>847</v>
      </c>
      <c r="C12" s="18" t="s">
        <v>413</v>
      </c>
      <c r="D12" s="18" t="s">
        <v>414</v>
      </c>
      <c r="E12" s="18" t="s">
        <v>410</v>
      </c>
      <c r="F12" s="18" t="s">
        <v>411</v>
      </c>
      <c r="G12" s="16">
        <v>17</v>
      </c>
      <c r="H12" s="18" t="s">
        <v>415</v>
      </c>
      <c r="I12" s="16">
        <v>10</v>
      </c>
      <c r="J12" s="16">
        <v>6</v>
      </c>
      <c r="K12" s="16">
        <v>5</v>
      </c>
      <c r="L12" s="16">
        <v>10</v>
      </c>
      <c r="M12" s="16">
        <v>4</v>
      </c>
      <c r="N12" s="45">
        <f t="shared" si="0"/>
        <v>35</v>
      </c>
      <c r="O12" s="29"/>
      <c r="P12" s="29"/>
      <c r="Q12" s="29"/>
      <c r="R12" s="29"/>
    </row>
    <row r="13" spans="1:18" s="30" customFormat="1" ht="15.75" customHeight="1">
      <c r="A13" s="28" t="s">
        <v>615</v>
      </c>
      <c r="B13" s="57" t="s">
        <v>562</v>
      </c>
      <c r="C13" s="18" t="s">
        <v>563</v>
      </c>
      <c r="D13" s="18" t="s">
        <v>713</v>
      </c>
      <c r="E13" s="18" t="s">
        <v>528</v>
      </c>
      <c r="F13" s="18" t="s">
        <v>675</v>
      </c>
      <c r="G13" s="16">
        <v>17</v>
      </c>
      <c r="H13" s="18" t="s">
        <v>547</v>
      </c>
      <c r="I13" s="16">
        <v>10</v>
      </c>
      <c r="J13" s="16">
        <v>2</v>
      </c>
      <c r="K13" s="16">
        <v>10</v>
      </c>
      <c r="L13" s="16">
        <v>10</v>
      </c>
      <c r="M13" s="16">
        <v>3</v>
      </c>
      <c r="N13" s="45">
        <f t="shared" si="0"/>
        <v>35</v>
      </c>
      <c r="O13" s="29"/>
      <c r="P13" s="29"/>
      <c r="Q13" s="29"/>
      <c r="R13" s="29"/>
    </row>
    <row r="14" spans="1:18" s="30" customFormat="1" ht="15.75" customHeight="1">
      <c r="A14" s="28" t="s">
        <v>615</v>
      </c>
      <c r="B14" s="57" t="s">
        <v>848</v>
      </c>
      <c r="C14" s="18" t="s">
        <v>374</v>
      </c>
      <c r="D14" s="18" t="s">
        <v>373</v>
      </c>
      <c r="E14" s="18" t="s">
        <v>363</v>
      </c>
      <c r="F14" s="18" t="s">
        <v>364</v>
      </c>
      <c r="G14" s="16">
        <v>17</v>
      </c>
      <c r="H14" s="18" t="s">
        <v>365</v>
      </c>
      <c r="I14" s="16">
        <v>10</v>
      </c>
      <c r="J14" s="16">
        <v>10</v>
      </c>
      <c r="K14" s="16">
        <v>10</v>
      </c>
      <c r="L14" s="16">
        <v>1</v>
      </c>
      <c r="M14" s="16">
        <v>4</v>
      </c>
      <c r="N14" s="45">
        <f t="shared" si="0"/>
        <v>35</v>
      </c>
      <c r="O14" s="29"/>
      <c r="P14" s="29"/>
      <c r="Q14" s="29"/>
      <c r="R14" s="29"/>
    </row>
    <row r="15" spans="1:18" s="30" customFormat="1" ht="15.75" customHeight="1">
      <c r="A15" s="28" t="s">
        <v>641</v>
      </c>
      <c r="B15" s="57" t="s">
        <v>849</v>
      </c>
      <c r="C15" s="18" t="s">
        <v>587</v>
      </c>
      <c r="D15" s="18" t="s">
        <v>588</v>
      </c>
      <c r="E15" s="18" t="s">
        <v>798</v>
      </c>
      <c r="F15" s="18" t="s">
        <v>423</v>
      </c>
      <c r="G15" s="16">
        <v>17</v>
      </c>
      <c r="H15" s="18" t="s">
        <v>582</v>
      </c>
      <c r="I15" s="16">
        <v>10</v>
      </c>
      <c r="J15" s="16">
        <v>2</v>
      </c>
      <c r="K15" s="16">
        <v>10</v>
      </c>
      <c r="L15" s="16">
        <v>10</v>
      </c>
      <c r="M15" s="16">
        <v>2</v>
      </c>
      <c r="N15" s="45">
        <f t="shared" si="0"/>
        <v>34</v>
      </c>
      <c r="O15" s="29"/>
      <c r="P15" s="29"/>
      <c r="Q15" s="29"/>
      <c r="R15" s="29"/>
    </row>
    <row r="16" spans="1:18" s="30" customFormat="1" ht="15.75" customHeight="1">
      <c r="A16" s="28" t="s">
        <v>641</v>
      </c>
      <c r="B16" s="57" t="s">
        <v>850</v>
      </c>
      <c r="C16" s="18" t="s">
        <v>181</v>
      </c>
      <c r="D16" s="18" t="s">
        <v>556</v>
      </c>
      <c r="E16" s="18" t="s">
        <v>528</v>
      </c>
      <c r="F16" s="18" t="s">
        <v>675</v>
      </c>
      <c r="G16" s="16">
        <v>17</v>
      </c>
      <c r="H16" s="18" t="s">
        <v>554</v>
      </c>
      <c r="I16" s="16">
        <v>10</v>
      </c>
      <c r="J16" s="16">
        <v>1</v>
      </c>
      <c r="K16" s="16">
        <v>10</v>
      </c>
      <c r="L16" s="16">
        <v>10</v>
      </c>
      <c r="M16" s="16">
        <v>3</v>
      </c>
      <c r="N16" s="45">
        <f t="shared" si="0"/>
        <v>34</v>
      </c>
      <c r="O16" s="29"/>
      <c r="P16" s="29"/>
      <c r="Q16" s="29"/>
      <c r="R16" s="29"/>
    </row>
    <row r="17" spans="1:18" s="30" customFormat="1" ht="15.75" customHeight="1">
      <c r="A17" s="28" t="s">
        <v>641</v>
      </c>
      <c r="B17" s="57" t="s">
        <v>851</v>
      </c>
      <c r="C17" s="18" t="s">
        <v>375</v>
      </c>
      <c r="D17" s="18" t="s">
        <v>216</v>
      </c>
      <c r="E17" s="18" t="s">
        <v>262</v>
      </c>
      <c r="F17" s="18" t="s">
        <v>263</v>
      </c>
      <c r="G17" s="16">
        <v>17</v>
      </c>
      <c r="H17" s="18" t="s">
        <v>271</v>
      </c>
      <c r="I17" s="16">
        <v>10</v>
      </c>
      <c r="J17" s="16">
        <v>10</v>
      </c>
      <c r="K17" s="16">
        <v>10</v>
      </c>
      <c r="L17" s="16">
        <v>0</v>
      </c>
      <c r="M17" s="16">
        <v>4</v>
      </c>
      <c r="N17" s="45">
        <f t="shared" si="0"/>
        <v>34</v>
      </c>
      <c r="O17" s="29"/>
      <c r="P17" s="29"/>
      <c r="Q17" s="29"/>
      <c r="R17" s="29"/>
    </row>
    <row r="18" spans="1:18" s="30" customFormat="1" ht="15.75" customHeight="1">
      <c r="A18" s="28" t="s">
        <v>642</v>
      </c>
      <c r="B18" s="57" t="s">
        <v>852</v>
      </c>
      <c r="C18" s="18" t="s">
        <v>251</v>
      </c>
      <c r="D18" s="18" t="s">
        <v>252</v>
      </c>
      <c r="E18" s="18" t="s">
        <v>230</v>
      </c>
      <c r="F18" s="18" t="s">
        <v>675</v>
      </c>
      <c r="G18" s="16">
        <v>17</v>
      </c>
      <c r="H18" s="18" t="s">
        <v>195</v>
      </c>
      <c r="I18" s="16">
        <v>10</v>
      </c>
      <c r="J18" s="16">
        <v>2</v>
      </c>
      <c r="K18" s="16">
        <v>8</v>
      </c>
      <c r="L18" s="16">
        <v>10</v>
      </c>
      <c r="M18" s="16">
        <v>3</v>
      </c>
      <c r="N18" s="45">
        <f t="shared" si="0"/>
        <v>33</v>
      </c>
      <c r="O18" s="29"/>
      <c r="P18" s="29"/>
      <c r="Q18" s="29"/>
      <c r="R18" s="29"/>
    </row>
    <row r="19" spans="1:18" s="30" customFormat="1" ht="15.75" customHeight="1">
      <c r="A19" s="28" t="s">
        <v>644</v>
      </c>
      <c r="B19" s="59" t="s">
        <v>853</v>
      </c>
      <c r="C19" s="18" t="s">
        <v>703</v>
      </c>
      <c r="D19" s="18" t="s">
        <v>555</v>
      </c>
      <c r="E19" s="18" t="s">
        <v>528</v>
      </c>
      <c r="F19" s="18" t="s">
        <v>675</v>
      </c>
      <c r="G19" s="16">
        <v>17</v>
      </c>
      <c r="H19" s="18" t="s">
        <v>547</v>
      </c>
      <c r="I19" s="26">
        <v>6</v>
      </c>
      <c r="J19" s="26">
        <v>2</v>
      </c>
      <c r="K19" s="26">
        <v>10</v>
      </c>
      <c r="L19" s="26">
        <v>10</v>
      </c>
      <c r="M19" s="26">
        <v>4</v>
      </c>
      <c r="N19" s="45">
        <f t="shared" si="0"/>
        <v>32</v>
      </c>
      <c r="O19" s="29"/>
      <c r="P19" s="29"/>
      <c r="Q19" s="29"/>
      <c r="R19" s="29"/>
    </row>
    <row r="20" spans="1:18" s="30" customFormat="1" ht="15.75" customHeight="1">
      <c r="A20" s="28" t="s">
        <v>644</v>
      </c>
      <c r="B20" s="57" t="s">
        <v>854</v>
      </c>
      <c r="C20" s="25" t="s">
        <v>647</v>
      </c>
      <c r="D20" s="25" t="s">
        <v>299</v>
      </c>
      <c r="E20" s="25" t="s">
        <v>297</v>
      </c>
      <c r="F20" s="25" t="s">
        <v>295</v>
      </c>
      <c r="G20" s="16">
        <v>17</v>
      </c>
      <c r="H20" s="25" t="s">
        <v>298</v>
      </c>
      <c r="I20" s="16">
        <v>10</v>
      </c>
      <c r="J20" s="16">
        <v>0</v>
      </c>
      <c r="K20" s="16">
        <v>10</v>
      </c>
      <c r="L20" s="16">
        <v>8</v>
      </c>
      <c r="M20" s="16">
        <v>4</v>
      </c>
      <c r="N20" s="45">
        <f t="shared" si="0"/>
        <v>32</v>
      </c>
      <c r="O20" s="29"/>
      <c r="P20" s="29"/>
      <c r="Q20" s="29"/>
      <c r="R20" s="29"/>
    </row>
    <row r="21" spans="1:18" s="30" customFormat="1" ht="15.75" customHeight="1">
      <c r="A21" s="28" t="s">
        <v>644</v>
      </c>
      <c r="B21" s="57" t="s">
        <v>855</v>
      </c>
      <c r="C21" s="18" t="s">
        <v>682</v>
      </c>
      <c r="D21" s="18" t="s">
        <v>600</v>
      </c>
      <c r="E21" s="18" t="s">
        <v>593</v>
      </c>
      <c r="F21" s="18" t="s">
        <v>675</v>
      </c>
      <c r="G21" s="16">
        <v>17</v>
      </c>
      <c r="H21" s="18" t="s">
        <v>595</v>
      </c>
      <c r="I21" s="16">
        <v>10</v>
      </c>
      <c r="J21" s="16">
        <v>10</v>
      </c>
      <c r="K21" s="16">
        <v>10</v>
      </c>
      <c r="L21" s="16">
        <v>0</v>
      </c>
      <c r="M21" s="16">
        <v>2</v>
      </c>
      <c r="N21" s="45">
        <f t="shared" si="0"/>
        <v>32</v>
      </c>
      <c r="O21" s="29"/>
      <c r="P21" s="29"/>
      <c r="Q21" s="29"/>
      <c r="R21" s="29"/>
    </row>
    <row r="22" spans="1:18" s="30" customFormat="1" ht="15.75" customHeight="1">
      <c r="A22" s="28" t="s">
        <v>644</v>
      </c>
      <c r="B22" s="57" t="s">
        <v>856</v>
      </c>
      <c r="C22" s="18" t="s">
        <v>471</v>
      </c>
      <c r="D22" s="18" t="s">
        <v>333</v>
      </c>
      <c r="E22" s="18" t="s">
        <v>466</v>
      </c>
      <c r="F22" s="18" t="s">
        <v>675</v>
      </c>
      <c r="G22" s="16">
        <v>17</v>
      </c>
      <c r="H22" s="18" t="s">
        <v>468</v>
      </c>
      <c r="I22" s="16">
        <v>10</v>
      </c>
      <c r="J22" s="16">
        <v>0</v>
      </c>
      <c r="K22" s="16">
        <v>8</v>
      </c>
      <c r="L22" s="16">
        <v>10</v>
      </c>
      <c r="M22" s="16">
        <v>4</v>
      </c>
      <c r="N22" s="45">
        <f t="shared" si="0"/>
        <v>32</v>
      </c>
      <c r="O22" s="29"/>
      <c r="P22" s="29"/>
      <c r="Q22" s="29"/>
      <c r="R22" s="29"/>
    </row>
    <row r="23" spans="1:18" s="30" customFormat="1" ht="15.75" customHeight="1">
      <c r="A23" s="28" t="s">
        <v>644</v>
      </c>
      <c r="B23" s="57" t="s">
        <v>857</v>
      </c>
      <c r="C23" s="18" t="s">
        <v>559</v>
      </c>
      <c r="D23" s="18" t="s">
        <v>190</v>
      </c>
      <c r="E23" s="18" t="s">
        <v>528</v>
      </c>
      <c r="F23" s="18" t="s">
        <v>675</v>
      </c>
      <c r="G23" s="16">
        <v>17</v>
      </c>
      <c r="H23" s="18" t="s">
        <v>554</v>
      </c>
      <c r="I23" s="16">
        <v>10</v>
      </c>
      <c r="J23" s="16">
        <v>2</v>
      </c>
      <c r="K23" s="16">
        <v>8</v>
      </c>
      <c r="L23" s="16">
        <v>10</v>
      </c>
      <c r="M23" s="16">
        <v>2</v>
      </c>
      <c r="N23" s="45">
        <f t="shared" si="0"/>
        <v>32</v>
      </c>
      <c r="O23" s="29"/>
      <c r="P23" s="29"/>
      <c r="Q23" s="29"/>
      <c r="R23" s="29"/>
    </row>
    <row r="24" spans="1:18" s="30" customFormat="1" ht="15.75" customHeight="1">
      <c r="A24" s="28" t="s">
        <v>644</v>
      </c>
      <c r="B24" s="57" t="s">
        <v>858</v>
      </c>
      <c r="C24" s="18" t="s">
        <v>406</v>
      </c>
      <c r="D24" s="18" t="s">
        <v>5</v>
      </c>
      <c r="E24" s="18" t="s">
        <v>789</v>
      </c>
      <c r="F24" s="18" t="s">
        <v>675</v>
      </c>
      <c r="G24" s="16">
        <v>17</v>
      </c>
      <c r="H24" s="18" t="s">
        <v>426</v>
      </c>
      <c r="I24" s="16">
        <v>10</v>
      </c>
      <c r="J24" s="16">
        <v>0</v>
      </c>
      <c r="K24" s="16">
        <v>10</v>
      </c>
      <c r="L24" s="16">
        <v>8</v>
      </c>
      <c r="M24" s="16">
        <v>4</v>
      </c>
      <c r="N24" s="45">
        <f t="shared" si="0"/>
        <v>32</v>
      </c>
      <c r="O24" s="29"/>
      <c r="P24" s="29"/>
      <c r="Q24" s="29"/>
      <c r="R24" s="29"/>
    </row>
    <row r="25" spans="1:18" s="30" customFormat="1" ht="15.75" customHeight="1">
      <c r="A25" s="28" t="s">
        <v>645</v>
      </c>
      <c r="B25" s="57" t="s">
        <v>859</v>
      </c>
      <c r="C25" s="18" t="s">
        <v>325</v>
      </c>
      <c r="D25" s="18" t="s">
        <v>103</v>
      </c>
      <c r="E25" s="18" t="s">
        <v>94</v>
      </c>
      <c r="F25" s="18" t="s">
        <v>675</v>
      </c>
      <c r="G25" s="16">
        <v>17</v>
      </c>
      <c r="H25" s="18" t="s">
        <v>99</v>
      </c>
      <c r="I25" s="16">
        <v>10</v>
      </c>
      <c r="J25" s="16">
        <v>2</v>
      </c>
      <c r="K25" s="16">
        <v>5</v>
      </c>
      <c r="L25" s="16">
        <v>10</v>
      </c>
      <c r="M25" s="16">
        <v>4</v>
      </c>
      <c r="N25" s="45">
        <f t="shared" si="0"/>
        <v>31</v>
      </c>
      <c r="O25" s="29"/>
      <c r="P25" s="29"/>
      <c r="Q25" s="29"/>
      <c r="R25" s="29"/>
    </row>
    <row r="26" spans="1:18" s="30" customFormat="1" ht="15.75" customHeight="1">
      <c r="A26" s="28" t="s">
        <v>646</v>
      </c>
      <c r="B26" s="57" t="s">
        <v>860</v>
      </c>
      <c r="C26" s="18" t="s">
        <v>638</v>
      </c>
      <c r="D26" s="18" t="s">
        <v>653</v>
      </c>
      <c r="E26" s="18" t="s">
        <v>631</v>
      </c>
      <c r="F26" s="18" t="s">
        <v>624</v>
      </c>
      <c r="G26" s="16">
        <v>17</v>
      </c>
      <c r="H26" s="18" t="s">
        <v>662</v>
      </c>
      <c r="I26" s="16">
        <v>8</v>
      </c>
      <c r="J26" s="16">
        <v>3</v>
      </c>
      <c r="K26" s="16">
        <v>6</v>
      </c>
      <c r="L26" s="16">
        <v>10</v>
      </c>
      <c r="M26" s="16">
        <v>1</v>
      </c>
      <c r="N26" s="45">
        <f t="shared" si="0"/>
        <v>28</v>
      </c>
      <c r="O26" s="29"/>
      <c r="P26" s="29"/>
      <c r="Q26" s="29"/>
      <c r="R26" s="29"/>
    </row>
    <row r="27" spans="1:18" s="30" customFormat="1" ht="15.75" customHeight="1">
      <c r="A27" s="28" t="s">
        <v>649</v>
      </c>
      <c r="B27" s="57" t="s">
        <v>861</v>
      </c>
      <c r="C27" s="18" t="s">
        <v>730</v>
      </c>
      <c r="D27" s="18" t="s">
        <v>729</v>
      </c>
      <c r="E27" s="18" t="s">
        <v>43</v>
      </c>
      <c r="F27" s="18" t="s">
        <v>152</v>
      </c>
      <c r="G27" s="16">
        <v>17</v>
      </c>
      <c r="H27" s="18" t="s">
        <v>728</v>
      </c>
      <c r="I27" s="16">
        <v>8</v>
      </c>
      <c r="J27" s="16">
        <v>0</v>
      </c>
      <c r="K27" s="16">
        <v>8</v>
      </c>
      <c r="L27" s="16">
        <v>10</v>
      </c>
      <c r="M27" s="16">
        <v>1</v>
      </c>
      <c r="N27" s="45">
        <f t="shared" si="0"/>
        <v>27</v>
      </c>
      <c r="O27" s="29"/>
      <c r="P27" s="29"/>
      <c r="Q27" s="29"/>
      <c r="R27" s="29"/>
    </row>
    <row r="28" spans="1:18" s="30" customFormat="1" ht="15.75" customHeight="1">
      <c r="A28" s="28" t="s">
        <v>649</v>
      </c>
      <c r="B28" s="57" t="s">
        <v>862</v>
      </c>
      <c r="C28" s="18" t="s">
        <v>690</v>
      </c>
      <c r="D28" s="18" t="s">
        <v>98</v>
      </c>
      <c r="E28" s="18" t="s">
        <v>94</v>
      </c>
      <c r="F28" s="18" t="s">
        <v>675</v>
      </c>
      <c r="G28" s="16">
        <v>17</v>
      </c>
      <c r="H28" s="18" t="s">
        <v>99</v>
      </c>
      <c r="I28" s="16">
        <v>3</v>
      </c>
      <c r="J28" s="16">
        <v>0</v>
      </c>
      <c r="K28" s="16">
        <v>10</v>
      </c>
      <c r="L28" s="16">
        <v>10</v>
      </c>
      <c r="M28" s="16">
        <v>4</v>
      </c>
      <c r="N28" s="45">
        <f t="shared" si="0"/>
        <v>27</v>
      </c>
      <c r="O28" s="29"/>
      <c r="P28" s="29"/>
      <c r="Q28" s="29"/>
      <c r="R28" s="29"/>
    </row>
    <row r="29" spans="1:18" s="30" customFormat="1" ht="15.75" customHeight="1">
      <c r="A29" s="28" t="s">
        <v>650</v>
      </c>
      <c r="B29" s="57" t="s">
        <v>249</v>
      </c>
      <c r="C29" s="18" t="s">
        <v>353</v>
      </c>
      <c r="D29" s="18" t="s">
        <v>250</v>
      </c>
      <c r="E29" s="18" t="s">
        <v>844</v>
      </c>
      <c r="F29" s="18" t="s">
        <v>675</v>
      </c>
      <c r="G29" s="16">
        <v>17</v>
      </c>
      <c r="H29" s="18" t="s">
        <v>195</v>
      </c>
      <c r="I29" s="16">
        <v>10</v>
      </c>
      <c r="J29" s="16">
        <v>0</v>
      </c>
      <c r="K29" s="16">
        <v>6</v>
      </c>
      <c r="L29" s="16">
        <v>10</v>
      </c>
      <c r="M29" s="16">
        <v>0</v>
      </c>
      <c r="N29" s="45">
        <f t="shared" si="0"/>
        <v>26</v>
      </c>
      <c r="O29" s="29"/>
      <c r="P29" s="29"/>
      <c r="Q29" s="29"/>
      <c r="R29" s="29"/>
    </row>
    <row r="30" spans="1:18" s="30" customFormat="1" ht="15.75" customHeight="1">
      <c r="A30" s="28" t="s">
        <v>651</v>
      </c>
      <c r="B30" s="57" t="s">
        <v>863</v>
      </c>
      <c r="C30" s="18" t="s">
        <v>348</v>
      </c>
      <c r="D30" s="18" t="s">
        <v>253</v>
      </c>
      <c r="E30" s="18" t="s">
        <v>230</v>
      </c>
      <c r="F30" s="18" t="s">
        <v>675</v>
      </c>
      <c r="G30" s="16">
        <v>17</v>
      </c>
      <c r="H30" s="18" t="s">
        <v>242</v>
      </c>
      <c r="I30" s="16">
        <v>8</v>
      </c>
      <c r="J30" s="16">
        <v>2</v>
      </c>
      <c r="K30" s="16">
        <v>4</v>
      </c>
      <c r="L30" s="16">
        <v>10</v>
      </c>
      <c r="M30" s="16">
        <v>1</v>
      </c>
      <c r="N30" s="45">
        <f t="shared" si="0"/>
        <v>25</v>
      </c>
      <c r="O30" s="29"/>
      <c r="P30" s="29"/>
      <c r="Q30" s="29"/>
      <c r="R30" s="29"/>
    </row>
    <row r="31" spans="1:18" s="30" customFormat="1" ht="15.75" customHeight="1">
      <c r="A31" s="28" t="s">
        <v>651</v>
      </c>
      <c r="B31" s="57" t="s">
        <v>864</v>
      </c>
      <c r="C31" s="18" t="s">
        <v>204</v>
      </c>
      <c r="D31" s="18" t="s">
        <v>336</v>
      </c>
      <c r="E31" s="18" t="s">
        <v>466</v>
      </c>
      <c r="F31" s="18" t="s">
        <v>675</v>
      </c>
      <c r="G31" s="16">
        <v>17</v>
      </c>
      <c r="H31" s="18" t="s">
        <v>468</v>
      </c>
      <c r="I31" s="16">
        <v>10</v>
      </c>
      <c r="J31" s="16">
        <v>2</v>
      </c>
      <c r="K31" s="16">
        <v>10</v>
      </c>
      <c r="L31" s="16">
        <v>0</v>
      </c>
      <c r="M31" s="16">
        <v>3</v>
      </c>
      <c r="N31" s="45">
        <f t="shared" si="0"/>
        <v>25</v>
      </c>
      <c r="O31" s="29"/>
      <c r="P31" s="29"/>
      <c r="Q31" s="29"/>
      <c r="R31" s="29"/>
    </row>
    <row r="32" spans="1:18" s="30" customFormat="1" ht="15.75" customHeight="1">
      <c r="A32" s="28" t="s">
        <v>651</v>
      </c>
      <c r="B32" s="57" t="s">
        <v>865</v>
      </c>
      <c r="C32" s="18" t="s">
        <v>601</v>
      </c>
      <c r="D32" s="18" t="s">
        <v>602</v>
      </c>
      <c r="E32" s="18" t="s">
        <v>593</v>
      </c>
      <c r="F32" s="18" t="s">
        <v>675</v>
      </c>
      <c r="G32" s="16">
        <v>17</v>
      </c>
      <c r="H32" s="18" t="s">
        <v>595</v>
      </c>
      <c r="I32" s="16">
        <v>10</v>
      </c>
      <c r="J32" s="16">
        <v>10</v>
      </c>
      <c r="K32" s="16">
        <v>3</v>
      </c>
      <c r="L32" s="16">
        <v>0</v>
      </c>
      <c r="M32" s="16">
        <v>2</v>
      </c>
      <c r="N32" s="45">
        <f t="shared" si="0"/>
        <v>25</v>
      </c>
      <c r="O32" s="29"/>
      <c r="P32" s="29"/>
      <c r="Q32" s="29"/>
      <c r="R32" s="29"/>
    </row>
    <row r="33" spans="1:18" s="30" customFormat="1" ht="15.75" customHeight="1">
      <c r="A33" s="28" t="s">
        <v>651</v>
      </c>
      <c r="B33" s="57" t="s">
        <v>734</v>
      </c>
      <c r="C33" s="18" t="s">
        <v>197</v>
      </c>
      <c r="D33" s="18" t="s">
        <v>367</v>
      </c>
      <c r="E33" s="18" t="s">
        <v>866</v>
      </c>
      <c r="F33" s="18" t="s">
        <v>364</v>
      </c>
      <c r="G33" s="16">
        <v>17</v>
      </c>
      <c r="H33" s="18" t="s">
        <v>365</v>
      </c>
      <c r="I33" s="16">
        <v>10</v>
      </c>
      <c r="J33" s="16">
        <v>0</v>
      </c>
      <c r="K33" s="16">
        <v>10</v>
      </c>
      <c r="L33" s="16">
        <v>0</v>
      </c>
      <c r="M33" s="16">
        <v>5</v>
      </c>
      <c r="N33" s="45">
        <f t="shared" si="0"/>
        <v>25</v>
      </c>
      <c r="O33" s="29"/>
      <c r="P33" s="29"/>
      <c r="Q33" s="29"/>
      <c r="R33" s="29"/>
    </row>
    <row r="34" spans="1:18" s="30" customFormat="1" ht="15.75" customHeight="1">
      <c r="A34" s="28" t="s">
        <v>652</v>
      </c>
      <c r="B34" s="57" t="s">
        <v>150</v>
      </c>
      <c r="C34" s="18" t="s">
        <v>209</v>
      </c>
      <c r="D34" s="18" t="s">
        <v>210</v>
      </c>
      <c r="E34" s="18" t="s">
        <v>206</v>
      </c>
      <c r="F34" s="18" t="s">
        <v>207</v>
      </c>
      <c r="G34" s="16">
        <v>17</v>
      </c>
      <c r="H34" s="18" t="s">
        <v>211</v>
      </c>
      <c r="I34" s="16">
        <v>4</v>
      </c>
      <c r="J34" s="16">
        <v>0</v>
      </c>
      <c r="K34" s="16">
        <v>9</v>
      </c>
      <c r="L34" s="16">
        <v>10</v>
      </c>
      <c r="M34" s="16">
        <v>0</v>
      </c>
      <c r="N34" s="45">
        <f t="shared" si="0"/>
        <v>23</v>
      </c>
      <c r="O34" s="29"/>
      <c r="P34" s="29"/>
      <c r="Q34" s="29"/>
      <c r="R34" s="29"/>
    </row>
    <row r="35" spans="1:18" s="30" customFormat="1" ht="15.75" customHeight="1">
      <c r="A35" s="28" t="s">
        <v>652</v>
      </c>
      <c r="B35" s="57" t="s">
        <v>867</v>
      </c>
      <c r="C35" s="18" t="s">
        <v>732</v>
      </c>
      <c r="D35" s="18" t="s">
        <v>731</v>
      </c>
      <c r="E35" s="18" t="s">
        <v>528</v>
      </c>
      <c r="F35" s="18" t="s">
        <v>675</v>
      </c>
      <c r="G35" s="16">
        <v>17</v>
      </c>
      <c r="H35" s="18" t="s">
        <v>554</v>
      </c>
      <c r="I35" s="16">
        <v>3</v>
      </c>
      <c r="J35" s="16">
        <v>0</v>
      </c>
      <c r="K35" s="16">
        <v>10</v>
      </c>
      <c r="L35" s="16">
        <v>10</v>
      </c>
      <c r="M35" s="16">
        <v>0</v>
      </c>
      <c r="N35" s="45">
        <f t="shared" si="0"/>
        <v>23</v>
      </c>
      <c r="O35" s="29"/>
      <c r="P35" s="29"/>
      <c r="Q35" s="29"/>
      <c r="R35" s="29"/>
    </row>
    <row r="36" spans="1:18" s="30" customFormat="1" ht="15.75" customHeight="1">
      <c r="A36" s="28" t="s">
        <v>652</v>
      </c>
      <c r="B36" s="57" t="s">
        <v>868</v>
      </c>
      <c r="C36" s="18" t="s">
        <v>672</v>
      </c>
      <c r="D36" s="18" t="s">
        <v>504</v>
      </c>
      <c r="E36" s="18" t="s">
        <v>528</v>
      </c>
      <c r="F36" s="18" t="s">
        <v>675</v>
      </c>
      <c r="G36" s="16">
        <v>17</v>
      </c>
      <c r="H36" s="18" t="s">
        <v>554</v>
      </c>
      <c r="I36" s="16">
        <v>2</v>
      </c>
      <c r="J36" s="16">
        <v>0</v>
      </c>
      <c r="K36" s="16">
        <v>10</v>
      </c>
      <c r="L36" s="16">
        <v>8</v>
      </c>
      <c r="M36" s="16">
        <v>3</v>
      </c>
      <c r="N36" s="45">
        <f t="shared" si="0"/>
        <v>23</v>
      </c>
      <c r="O36" s="29"/>
      <c r="P36" s="29"/>
      <c r="Q36" s="29"/>
      <c r="R36" s="29"/>
    </row>
    <row r="37" spans="1:18" s="30" customFormat="1" ht="15.75" customHeight="1">
      <c r="A37" s="28" t="s">
        <v>158</v>
      </c>
      <c r="B37" s="57" t="s">
        <v>560</v>
      </c>
      <c r="C37" s="18" t="s">
        <v>681</v>
      </c>
      <c r="D37" s="18" t="s">
        <v>561</v>
      </c>
      <c r="E37" s="18" t="s">
        <v>528</v>
      </c>
      <c r="F37" s="18" t="s">
        <v>675</v>
      </c>
      <c r="G37" s="16">
        <v>17</v>
      </c>
      <c r="H37" s="18" t="s">
        <v>547</v>
      </c>
      <c r="I37" s="16">
        <v>3</v>
      </c>
      <c r="J37" s="16">
        <v>5</v>
      </c>
      <c r="K37" s="16">
        <v>10</v>
      </c>
      <c r="L37" s="16">
        <v>0</v>
      </c>
      <c r="M37" s="16">
        <v>4</v>
      </c>
      <c r="N37" s="45">
        <f t="shared" si="0"/>
        <v>22</v>
      </c>
      <c r="O37" s="29"/>
      <c r="P37" s="29"/>
      <c r="Q37" s="29"/>
      <c r="R37" s="29"/>
    </row>
    <row r="38" spans="1:18" s="30" customFormat="1" ht="15.75" customHeight="1">
      <c r="A38" s="28" t="s">
        <v>158</v>
      </c>
      <c r="B38" s="57" t="s">
        <v>91</v>
      </c>
      <c r="C38" s="18" t="s">
        <v>711</v>
      </c>
      <c r="D38" s="18" t="s">
        <v>90</v>
      </c>
      <c r="E38" s="18" t="s">
        <v>793</v>
      </c>
      <c r="F38" s="18" t="s">
        <v>675</v>
      </c>
      <c r="G38" s="16">
        <v>17</v>
      </c>
      <c r="H38" s="18" t="s">
        <v>88</v>
      </c>
      <c r="I38" s="16">
        <v>1</v>
      </c>
      <c r="J38" s="16">
        <v>0</v>
      </c>
      <c r="K38" s="16">
        <v>7</v>
      </c>
      <c r="L38" s="16">
        <v>10</v>
      </c>
      <c r="M38" s="16">
        <v>4</v>
      </c>
      <c r="N38" s="45">
        <f t="shared" si="0"/>
        <v>22</v>
      </c>
      <c r="O38" s="29"/>
      <c r="P38" s="29"/>
      <c r="Q38" s="29"/>
      <c r="R38" s="29"/>
    </row>
    <row r="39" spans="1:18" s="30" customFormat="1" ht="15.75" customHeight="1">
      <c r="A39" s="28" t="s">
        <v>160</v>
      </c>
      <c r="B39" s="57" t="s">
        <v>869</v>
      </c>
      <c r="C39" s="18" t="s">
        <v>208</v>
      </c>
      <c r="D39" s="18" t="s">
        <v>76</v>
      </c>
      <c r="E39" s="18" t="s">
        <v>129</v>
      </c>
      <c r="F39" s="18" t="s">
        <v>130</v>
      </c>
      <c r="G39" s="16">
        <v>17</v>
      </c>
      <c r="H39" s="18" t="s">
        <v>133</v>
      </c>
      <c r="I39" s="16">
        <v>10</v>
      </c>
      <c r="J39" s="16">
        <v>1</v>
      </c>
      <c r="K39" s="16">
        <v>2</v>
      </c>
      <c r="L39" s="16">
        <v>1</v>
      </c>
      <c r="M39" s="16">
        <v>4</v>
      </c>
      <c r="N39" s="45">
        <f t="shared" si="0"/>
        <v>18</v>
      </c>
      <c r="O39" s="29"/>
      <c r="P39" s="29"/>
      <c r="Q39" s="29"/>
      <c r="R39" s="29"/>
    </row>
    <row r="40" spans="1:18" s="30" customFormat="1" ht="15.75" customHeight="1">
      <c r="A40" s="28" t="s">
        <v>160</v>
      </c>
      <c r="B40" s="57" t="s">
        <v>21</v>
      </c>
      <c r="C40" s="18" t="s">
        <v>0</v>
      </c>
      <c r="D40" s="18" t="s">
        <v>22</v>
      </c>
      <c r="E40" s="18" t="s">
        <v>870</v>
      </c>
      <c r="F40" s="18" t="s">
        <v>19</v>
      </c>
      <c r="G40" s="16">
        <v>17</v>
      </c>
      <c r="H40" s="18" t="s">
        <v>20</v>
      </c>
      <c r="I40" s="16">
        <v>1</v>
      </c>
      <c r="J40" s="16">
        <v>0</v>
      </c>
      <c r="K40" s="16">
        <v>10</v>
      </c>
      <c r="L40" s="16">
        <v>6</v>
      </c>
      <c r="M40" s="16">
        <v>1</v>
      </c>
      <c r="N40" s="45">
        <f t="shared" si="0"/>
        <v>18</v>
      </c>
      <c r="O40" s="29"/>
      <c r="P40" s="29"/>
      <c r="Q40" s="29"/>
      <c r="R40" s="29"/>
    </row>
    <row r="41" spans="1:18" s="30" customFormat="1" ht="15.75" customHeight="1">
      <c r="A41" s="28" t="s">
        <v>161</v>
      </c>
      <c r="B41" s="58" t="s">
        <v>871</v>
      </c>
      <c r="C41" s="18" t="s">
        <v>434</v>
      </c>
      <c r="D41" s="18" t="s">
        <v>435</v>
      </c>
      <c r="E41" s="18" t="s">
        <v>807</v>
      </c>
      <c r="F41" s="18" t="s">
        <v>675</v>
      </c>
      <c r="G41" s="16">
        <v>17</v>
      </c>
      <c r="H41" s="18" t="s">
        <v>436</v>
      </c>
      <c r="I41" s="16">
        <v>1</v>
      </c>
      <c r="J41" s="16">
        <v>1</v>
      </c>
      <c r="K41" s="16">
        <v>2</v>
      </c>
      <c r="L41" s="16">
        <v>8</v>
      </c>
      <c r="M41" s="16">
        <v>4</v>
      </c>
      <c r="N41" s="45">
        <f t="shared" si="0"/>
        <v>16</v>
      </c>
      <c r="O41" s="29"/>
      <c r="P41" s="29"/>
      <c r="Q41" s="29"/>
      <c r="R41" s="29"/>
    </row>
    <row r="42" spans="1:18" s="30" customFormat="1" ht="15.75" customHeight="1">
      <c r="A42" s="28" t="s">
        <v>161</v>
      </c>
      <c r="B42" s="57" t="s">
        <v>872</v>
      </c>
      <c r="C42" s="18" t="s">
        <v>663</v>
      </c>
      <c r="D42" s="18" t="s">
        <v>627</v>
      </c>
      <c r="E42" s="18" t="s">
        <v>631</v>
      </c>
      <c r="F42" s="18" t="s">
        <v>624</v>
      </c>
      <c r="G42" s="16">
        <v>17</v>
      </c>
      <c r="H42" s="18" t="s">
        <v>662</v>
      </c>
      <c r="I42" s="16">
        <v>1</v>
      </c>
      <c r="J42" s="16">
        <v>0</v>
      </c>
      <c r="K42" s="16">
        <v>1</v>
      </c>
      <c r="L42" s="16">
        <v>10</v>
      </c>
      <c r="M42" s="16">
        <v>4</v>
      </c>
      <c r="N42" s="45">
        <f t="shared" si="0"/>
        <v>16</v>
      </c>
      <c r="O42" s="29"/>
      <c r="P42" s="29"/>
      <c r="Q42" s="29"/>
      <c r="R42" s="29"/>
    </row>
    <row r="43" spans="1:18" s="30" customFormat="1" ht="15.75" customHeight="1">
      <c r="A43" s="28" t="s">
        <v>162</v>
      </c>
      <c r="B43" s="57" t="s">
        <v>873</v>
      </c>
      <c r="C43" s="18" t="s">
        <v>189</v>
      </c>
      <c r="D43" s="18" t="s">
        <v>733</v>
      </c>
      <c r="E43" s="18" t="s">
        <v>520</v>
      </c>
      <c r="F43" s="18" t="s">
        <v>675</v>
      </c>
      <c r="G43" s="16">
        <v>17</v>
      </c>
      <c r="H43" s="18" t="s">
        <v>525</v>
      </c>
      <c r="I43" s="16">
        <v>2</v>
      </c>
      <c r="J43" s="16">
        <v>0</v>
      </c>
      <c r="K43" s="16">
        <v>9</v>
      </c>
      <c r="L43" s="16">
        <v>0</v>
      </c>
      <c r="M43" s="16">
        <v>4</v>
      </c>
      <c r="N43" s="45">
        <f t="shared" si="0"/>
        <v>15</v>
      </c>
      <c r="O43" s="29"/>
      <c r="P43" s="29"/>
      <c r="Q43" s="29"/>
      <c r="R43" s="29"/>
    </row>
    <row r="44" spans="1:18" s="30" customFormat="1" ht="15.75" customHeight="1">
      <c r="A44" s="28" t="s">
        <v>163</v>
      </c>
      <c r="B44" s="57" t="s">
        <v>874</v>
      </c>
      <c r="C44" s="18" t="s">
        <v>626</v>
      </c>
      <c r="D44" s="18" t="s">
        <v>648</v>
      </c>
      <c r="E44" s="18" t="s">
        <v>631</v>
      </c>
      <c r="F44" s="18" t="s">
        <v>624</v>
      </c>
      <c r="G44" s="16">
        <v>17</v>
      </c>
      <c r="H44" s="18" t="s">
        <v>662</v>
      </c>
      <c r="I44" s="16">
        <v>5</v>
      </c>
      <c r="J44" s="16">
        <v>2</v>
      </c>
      <c r="K44" s="16">
        <v>5</v>
      </c>
      <c r="L44" s="16">
        <v>0</v>
      </c>
      <c r="M44" s="16">
        <v>1</v>
      </c>
      <c r="N44" s="45">
        <f t="shared" si="0"/>
        <v>13</v>
      </c>
      <c r="O44" s="29"/>
      <c r="P44" s="29"/>
      <c r="Q44" s="29"/>
      <c r="R44" s="29"/>
    </row>
    <row r="45" spans="1:18" s="30" customFormat="1" ht="15.75" customHeight="1">
      <c r="A45" s="28" t="s">
        <v>164</v>
      </c>
      <c r="B45" s="57" t="s">
        <v>737</v>
      </c>
      <c r="C45" s="18" t="s">
        <v>625</v>
      </c>
      <c r="D45" s="18" t="s">
        <v>736</v>
      </c>
      <c r="E45" s="18" t="s">
        <v>875</v>
      </c>
      <c r="F45" s="18" t="s">
        <v>675</v>
      </c>
      <c r="G45" s="16">
        <v>17</v>
      </c>
      <c r="H45" s="18" t="s">
        <v>735</v>
      </c>
      <c r="I45" s="16">
        <v>10</v>
      </c>
      <c r="J45" s="16">
        <v>0</v>
      </c>
      <c r="K45" s="16">
        <v>1</v>
      </c>
      <c r="L45" s="16">
        <v>0</v>
      </c>
      <c r="M45" s="16">
        <v>1</v>
      </c>
      <c r="N45" s="45">
        <f t="shared" si="0"/>
        <v>12</v>
      </c>
      <c r="O45" s="29"/>
      <c r="P45" s="29"/>
      <c r="Q45" s="29"/>
      <c r="R45" s="29"/>
    </row>
    <row r="46" spans="1:18" ht="15.75" customHeight="1">
      <c r="A46" s="28" t="s">
        <v>165</v>
      </c>
      <c r="B46" s="60" t="s">
        <v>557</v>
      </c>
      <c r="C46" s="50" t="s">
        <v>686</v>
      </c>
      <c r="D46" s="50" t="s">
        <v>558</v>
      </c>
      <c r="E46" s="50" t="s">
        <v>528</v>
      </c>
      <c r="F46" s="50" t="s">
        <v>675</v>
      </c>
      <c r="G46" s="49">
        <v>17</v>
      </c>
      <c r="H46" s="50" t="s">
        <v>547</v>
      </c>
      <c r="I46" s="49">
        <v>0</v>
      </c>
      <c r="J46" s="49">
        <v>0</v>
      </c>
      <c r="K46" s="49">
        <v>1</v>
      </c>
      <c r="L46" s="49">
        <v>6</v>
      </c>
      <c r="M46" s="49">
        <v>4</v>
      </c>
      <c r="N46" s="45">
        <f t="shared" si="0"/>
        <v>11</v>
      </c>
      <c r="O46" s="9"/>
      <c r="P46" s="9"/>
      <c r="Q46" s="9"/>
      <c r="R46" s="9"/>
    </row>
    <row r="47" spans="1:18" ht="15.75" customHeight="1">
      <c r="A47" s="28" t="s">
        <v>165</v>
      </c>
      <c r="B47" s="57" t="s">
        <v>876</v>
      </c>
      <c r="C47" s="18" t="s">
        <v>705</v>
      </c>
      <c r="D47" s="18" t="s">
        <v>315</v>
      </c>
      <c r="E47" s="18" t="s">
        <v>310</v>
      </c>
      <c r="F47" s="18" t="s">
        <v>311</v>
      </c>
      <c r="G47" s="16">
        <v>17</v>
      </c>
      <c r="H47" s="18" t="s">
        <v>149</v>
      </c>
      <c r="I47" s="16">
        <v>2</v>
      </c>
      <c r="J47" s="16">
        <v>0</v>
      </c>
      <c r="K47" s="16">
        <v>8</v>
      </c>
      <c r="L47" s="16">
        <v>0</v>
      </c>
      <c r="M47" s="16">
        <v>1</v>
      </c>
      <c r="N47" s="45">
        <f t="shared" si="0"/>
        <v>11</v>
      </c>
      <c r="O47" s="9"/>
      <c r="P47" s="9"/>
      <c r="Q47" s="9"/>
      <c r="R47" s="9"/>
    </row>
    <row r="48" spans="1:14" ht="15.75" customHeight="1">
      <c r="A48" s="28" t="s">
        <v>166</v>
      </c>
      <c r="B48" s="57" t="s">
        <v>877</v>
      </c>
      <c r="C48" s="18" t="s">
        <v>201</v>
      </c>
      <c r="D48" s="18" t="s">
        <v>178</v>
      </c>
      <c r="E48" s="18" t="s">
        <v>528</v>
      </c>
      <c r="F48" s="18" t="s">
        <v>675</v>
      </c>
      <c r="G48" s="16">
        <v>17</v>
      </c>
      <c r="H48" s="18" t="s">
        <v>554</v>
      </c>
      <c r="I48" s="16">
        <v>0</v>
      </c>
      <c r="J48" s="16">
        <v>0</v>
      </c>
      <c r="K48" s="16">
        <v>8</v>
      </c>
      <c r="L48" s="16">
        <v>0</v>
      </c>
      <c r="M48" s="16">
        <v>1</v>
      </c>
      <c r="N48" s="45">
        <f t="shared" si="0"/>
        <v>9</v>
      </c>
    </row>
    <row r="49" spans="1:14" ht="15.75" customHeight="1">
      <c r="A49" s="28" t="s">
        <v>167</v>
      </c>
      <c r="B49" s="57" t="s">
        <v>878</v>
      </c>
      <c r="C49" s="18" t="s">
        <v>695</v>
      </c>
      <c r="D49" s="18" t="s">
        <v>416</v>
      </c>
      <c r="E49" s="18" t="s">
        <v>94</v>
      </c>
      <c r="F49" s="18" t="s">
        <v>675</v>
      </c>
      <c r="G49" s="16">
        <v>17</v>
      </c>
      <c r="H49" s="18" t="s">
        <v>99</v>
      </c>
      <c r="I49" s="16">
        <v>0</v>
      </c>
      <c r="J49" s="16">
        <v>0</v>
      </c>
      <c r="K49" s="16">
        <v>5</v>
      </c>
      <c r="L49" s="16">
        <v>0</v>
      </c>
      <c r="M49" s="16">
        <v>2</v>
      </c>
      <c r="N49" s="45">
        <f t="shared" si="0"/>
        <v>7</v>
      </c>
    </row>
    <row r="50" spans="1:14" ht="15.75" customHeight="1">
      <c r="A50" s="79" t="s">
        <v>168</v>
      </c>
      <c r="B50" s="84" t="s">
        <v>727</v>
      </c>
      <c r="C50" s="81" t="s">
        <v>726</v>
      </c>
      <c r="D50" s="81" t="s">
        <v>725</v>
      </c>
      <c r="E50" s="81" t="s">
        <v>784</v>
      </c>
      <c r="F50" s="81" t="s">
        <v>675</v>
      </c>
      <c r="G50" s="82">
        <v>17</v>
      </c>
      <c r="H50" s="81" t="s">
        <v>724</v>
      </c>
      <c r="I50" s="82">
        <v>3</v>
      </c>
      <c r="J50" s="82">
        <v>0</v>
      </c>
      <c r="K50" s="82">
        <v>0</v>
      </c>
      <c r="L50" s="82">
        <v>0</v>
      </c>
      <c r="M50" s="82">
        <v>2</v>
      </c>
      <c r="N50" s="83">
        <f t="shared" si="0"/>
        <v>5</v>
      </c>
    </row>
    <row r="53" spans="1:14" ht="21" customHeight="1">
      <c r="A53" s="32" t="s">
        <v>879</v>
      </c>
      <c r="B53" s="47"/>
      <c r="C53" s="8"/>
      <c r="D53" s="8"/>
      <c r="E53" s="8"/>
      <c r="F53" s="8"/>
      <c r="G53" s="34"/>
      <c r="N53" s="47"/>
    </row>
    <row r="54" spans="1:14" ht="21" customHeight="1">
      <c r="A54" s="8" t="s">
        <v>880</v>
      </c>
      <c r="B54" s="34"/>
      <c r="C54" s="8"/>
      <c r="D54" s="8"/>
      <c r="E54" s="8"/>
      <c r="F54" s="36" t="s">
        <v>833</v>
      </c>
      <c r="G54" s="34"/>
      <c r="N54" s="47"/>
    </row>
    <row r="55" spans="1:14" ht="21" customHeight="1">
      <c r="A55" s="8" t="s">
        <v>881</v>
      </c>
      <c r="B55" s="34"/>
      <c r="C55" s="8"/>
      <c r="D55" s="8"/>
      <c r="E55" s="36" t="s">
        <v>833</v>
      </c>
      <c r="F55" s="8"/>
      <c r="G55" s="34"/>
      <c r="N55" s="47"/>
    </row>
    <row r="56" spans="1:14" ht="21" customHeight="1">
      <c r="A56" s="8" t="s">
        <v>882</v>
      </c>
      <c r="B56" s="34"/>
      <c r="C56" s="8"/>
      <c r="D56" s="8"/>
      <c r="E56" s="36" t="s">
        <v>833</v>
      </c>
      <c r="F56" s="8"/>
      <c r="G56" s="34"/>
      <c r="N56" s="47"/>
    </row>
    <row r="57" spans="1:14" ht="21" customHeight="1">
      <c r="A57" s="8" t="s">
        <v>883</v>
      </c>
      <c r="B57" s="34"/>
      <c r="C57" s="8"/>
      <c r="D57" s="8"/>
      <c r="E57" s="36" t="s">
        <v>833</v>
      </c>
      <c r="F57" s="8"/>
      <c r="G57" s="34"/>
      <c r="N57" s="47"/>
    </row>
    <row r="58" spans="1:14" ht="21" customHeight="1">
      <c r="A58" s="8" t="s">
        <v>884</v>
      </c>
      <c r="B58" s="34"/>
      <c r="C58" s="8"/>
      <c r="D58" s="8"/>
      <c r="E58" s="36" t="s">
        <v>833</v>
      </c>
      <c r="F58" s="8"/>
      <c r="G58" s="34"/>
      <c r="N58" s="47"/>
    </row>
  </sheetData>
  <sheetProtection/>
  <mergeCells count="3">
    <mergeCell ref="A1:N1"/>
    <mergeCell ref="A2:H2"/>
    <mergeCell ref="I2:M2"/>
  </mergeCells>
  <printOptions/>
  <pageMargins left="0.31" right="0" top="0.5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40">
      <selection activeCell="A54" sqref="A54:N54"/>
    </sheetView>
  </sheetViews>
  <sheetFormatPr defaultColWidth="9.140625" defaultRowHeight="12.75"/>
  <cols>
    <col min="1" max="1" width="4.28125" style="11" customWidth="1"/>
    <col min="2" max="2" width="16.7109375" style="11" hidden="1" customWidth="1"/>
    <col min="3" max="3" width="14.00390625" style="8" customWidth="1"/>
    <col min="4" max="4" width="15.421875" style="8" customWidth="1"/>
    <col min="5" max="5" width="19.28125" style="8" customWidth="1"/>
    <col min="6" max="6" width="13.00390625" style="8" customWidth="1"/>
    <col min="7" max="7" width="7.57421875" style="34" customWidth="1"/>
    <col min="8" max="8" width="23.421875" style="8" customWidth="1"/>
    <col min="9" max="13" width="4.7109375" style="8" customWidth="1"/>
    <col min="14" max="14" width="9.00390625" style="32" customWidth="1"/>
    <col min="15" max="16384" width="9.140625" style="8" customWidth="1"/>
  </cols>
  <sheetData>
    <row r="1" spans="1:14" ht="24" customHeight="1">
      <c r="A1" s="69" t="s">
        <v>951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18" customHeight="1">
      <c r="A2" s="72"/>
      <c r="B2" s="73"/>
      <c r="C2" s="73"/>
      <c r="D2" s="74"/>
      <c r="E2" s="74"/>
      <c r="F2" s="74"/>
      <c r="G2" s="74"/>
      <c r="H2" s="74"/>
      <c r="I2" s="75" t="s">
        <v>606</v>
      </c>
      <c r="J2" s="75"/>
      <c r="K2" s="75"/>
      <c r="L2" s="75"/>
      <c r="M2" s="75"/>
      <c r="N2" s="1" t="s">
        <v>607</v>
      </c>
    </row>
    <row r="3" spans="1:14" ht="35.25" customHeight="1">
      <c r="A3" s="2" t="s">
        <v>616</v>
      </c>
      <c r="B3" s="7" t="s">
        <v>623</v>
      </c>
      <c r="C3" s="3" t="s">
        <v>617</v>
      </c>
      <c r="D3" s="4" t="s">
        <v>618</v>
      </c>
      <c r="E3" s="4" t="s">
        <v>619</v>
      </c>
      <c r="F3" s="4" t="s">
        <v>620</v>
      </c>
      <c r="G3" s="5" t="s">
        <v>621</v>
      </c>
      <c r="H3" s="4" t="s">
        <v>622</v>
      </c>
      <c r="I3" s="4" t="s">
        <v>608</v>
      </c>
      <c r="J3" s="4" t="s">
        <v>609</v>
      </c>
      <c r="K3" s="4" t="s">
        <v>610</v>
      </c>
      <c r="L3" s="4" t="s">
        <v>611</v>
      </c>
      <c r="M3" s="4" t="s">
        <v>612</v>
      </c>
      <c r="N3" s="6" t="s">
        <v>613</v>
      </c>
    </row>
    <row r="4" spans="1:14" s="30" customFormat="1" ht="15.75" customHeight="1">
      <c r="A4" s="28" t="s">
        <v>608</v>
      </c>
      <c r="B4" s="27" t="s">
        <v>950</v>
      </c>
      <c r="C4" s="18" t="s">
        <v>667</v>
      </c>
      <c r="D4" s="18" t="s">
        <v>490</v>
      </c>
      <c r="E4" s="18" t="s">
        <v>472</v>
      </c>
      <c r="F4" s="18" t="s">
        <v>386</v>
      </c>
      <c r="G4" s="16">
        <v>17</v>
      </c>
      <c r="H4" s="18" t="s">
        <v>484</v>
      </c>
      <c r="I4" s="16">
        <v>10</v>
      </c>
      <c r="J4" s="16">
        <v>10</v>
      </c>
      <c r="K4" s="16">
        <v>10</v>
      </c>
      <c r="L4" s="16">
        <v>10</v>
      </c>
      <c r="M4" s="16">
        <v>4</v>
      </c>
      <c r="N4" s="45">
        <f aca="true" t="shared" si="0" ref="N4:N35">SUM(I4:M4)</f>
        <v>44</v>
      </c>
    </row>
    <row r="5" spans="1:14" s="30" customFormat="1" ht="15.75" customHeight="1">
      <c r="A5" s="28" t="s">
        <v>609</v>
      </c>
      <c r="B5" s="68" t="s">
        <v>949</v>
      </c>
      <c r="C5" s="42" t="s">
        <v>409</v>
      </c>
      <c r="D5" s="42" t="s">
        <v>408</v>
      </c>
      <c r="E5" s="18" t="s">
        <v>403</v>
      </c>
      <c r="F5" s="18" t="s">
        <v>404</v>
      </c>
      <c r="G5" s="16">
        <v>17</v>
      </c>
      <c r="H5" s="18" t="s">
        <v>405</v>
      </c>
      <c r="I5" s="16">
        <v>10</v>
      </c>
      <c r="J5" s="16">
        <v>10</v>
      </c>
      <c r="K5" s="16">
        <v>5</v>
      </c>
      <c r="L5" s="16">
        <v>5</v>
      </c>
      <c r="M5" s="16">
        <v>0</v>
      </c>
      <c r="N5" s="45">
        <f t="shared" si="0"/>
        <v>30</v>
      </c>
    </row>
    <row r="6" spans="1:14" s="30" customFormat="1" ht="15.75" customHeight="1">
      <c r="A6" s="28" t="s">
        <v>610</v>
      </c>
      <c r="B6" s="27" t="s">
        <v>948</v>
      </c>
      <c r="C6" s="18" t="s">
        <v>638</v>
      </c>
      <c r="D6" s="18" t="s">
        <v>491</v>
      </c>
      <c r="E6" s="18" t="s">
        <v>472</v>
      </c>
      <c r="F6" s="18" t="s">
        <v>386</v>
      </c>
      <c r="G6" s="16">
        <v>17</v>
      </c>
      <c r="H6" s="18" t="s">
        <v>489</v>
      </c>
      <c r="I6" s="16">
        <v>10</v>
      </c>
      <c r="J6" s="16">
        <v>4</v>
      </c>
      <c r="K6" s="16">
        <v>8</v>
      </c>
      <c r="L6" s="16">
        <v>3</v>
      </c>
      <c r="M6" s="16">
        <v>0</v>
      </c>
      <c r="N6" s="45">
        <f t="shared" si="0"/>
        <v>25</v>
      </c>
    </row>
    <row r="7" spans="1:14" s="30" customFormat="1" ht="15.75" customHeight="1">
      <c r="A7" s="79" t="s">
        <v>610</v>
      </c>
      <c r="B7" s="80" t="s">
        <v>947</v>
      </c>
      <c r="C7" s="81" t="s">
        <v>60</v>
      </c>
      <c r="D7" s="81" t="s">
        <v>419</v>
      </c>
      <c r="E7" s="81" t="s">
        <v>55</v>
      </c>
      <c r="F7" s="81" t="s">
        <v>675</v>
      </c>
      <c r="G7" s="82">
        <v>17</v>
      </c>
      <c r="H7" s="81" t="s">
        <v>59</v>
      </c>
      <c r="I7" s="82">
        <v>10</v>
      </c>
      <c r="J7" s="82">
        <v>10</v>
      </c>
      <c r="K7" s="82">
        <v>5</v>
      </c>
      <c r="L7" s="82">
        <v>0</v>
      </c>
      <c r="M7" s="82">
        <v>0</v>
      </c>
      <c r="N7" s="83">
        <f t="shared" si="0"/>
        <v>25</v>
      </c>
    </row>
    <row r="8" spans="1:14" s="30" customFormat="1" ht="15.75" customHeight="1">
      <c r="A8" s="28" t="s">
        <v>611</v>
      </c>
      <c r="B8" s="27" t="s">
        <v>946</v>
      </c>
      <c r="C8" s="18" t="s">
        <v>272</v>
      </c>
      <c r="D8" s="18" t="s">
        <v>269</v>
      </c>
      <c r="E8" s="18" t="s">
        <v>262</v>
      </c>
      <c r="F8" s="18" t="s">
        <v>263</v>
      </c>
      <c r="G8" s="16">
        <v>17</v>
      </c>
      <c r="H8" s="18" t="s">
        <v>271</v>
      </c>
      <c r="I8" s="16">
        <v>0</v>
      </c>
      <c r="J8" s="16">
        <v>10</v>
      </c>
      <c r="K8" s="16">
        <v>10</v>
      </c>
      <c r="L8" s="16">
        <v>3</v>
      </c>
      <c r="M8" s="16">
        <v>0</v>
      </c>
      <c r="N8" s="45">
        <f t="shared" si="0"/>
        <v>23</v>
      </c>
    </row>
    <row r="9" spans="1:18" s="30" customFormat="1" ht="15.75" customHeight="1">
      <c r="A9" s="28" t="s">
        <v>611</v>
      </c>
      <c r="B9" s="27" t="s">
        <v>945</v>
      </c>
      <c r="C9" s="18" t="s">
        <v>639</v>
      </c>
      <c r="D9" s="18" t="s">
        <v>664</v>
      </c>
      <c r="E9" s="18" t="s">
        <v>718</v>
      </c>
      <c r="F9" s="18" t="s">
        <v>675</v>
      </c>
      <c r="G9" s="16">
        <v>17</v>
      </c>
      <c r="H9" s="18" t="s">
        <v>721</v>
      </c>
      <c r="I9" s="16">
        <v>2</v>
      </c>
      <c r="J9" s="16">
        <v>10</v>
      </c>
      <c r="K9" s="16">
        <v>6</v>
      </c>
      <c r="L9" s="16">
        <v>3</v>
      </c>
      <c r="M9" s="16">
        <v>2</v>
      </c>
      <c r="N9" s="45">
        <f t="shared" si="0"/>
        <v>23</v>
      </c>
      <c r="O9" s="29"/>
      <c r="P9" s="29"/>
      <c r="Q9" s="29"/>
      <c r="R9" s="29"/>
    </row>
    <row r="10" spans="1:18" s="30" customFormat="1" ht="15.75" customHeight="1">
      <c r="A10" s="28" t="s">
        <v>612</v>
      </c>
      <c r="B10" s="27" t="s">
        <v>944</v>
      </c>
      <c r="C10" s="18" t="s">
        <v>157</v>
      </c>
      <c r="D10" s="18" t="s">
        <v>709</v>
      </c>
      <c r="E10" s="18" t="s">
        <v>273</v>
      </c>
      <c r="F10" s="18" t="s">
        <v>675</v>
      </c>
      <c r="G10" s="16">
        <v>17</v>
      </c>
      <c r="H10" s="18" t="s">
        <v>276</v>
      </c>
      <c r="I10" s="16">
        <v>3</v>
      </c>
      <c r="J10" s="16">
        <v>10</v>
      </c>
      <c r="K10" s="16">
        <v>1</v>
      </c>
      <c r="L10" s="16">
        <v>3</v>
      </c>
      <c r="M10" s="16">
        <v>5</v>
      </c>
      <c r="N10" s="45">
        <f t="shared" si="0"/>
        <v>22</v>
      </c>
      <c r="O10" s="29"/>
      <c r="P10" s="29"/>
      <c r="Q10" s="29"/>
      <c r="R10" s="29"/>
    </row>
    <row r="11" spans="1:18" s="30" customFormat="1" ht="15.75" customHeight="1">
      <c r="A11" s="28" t="s">
        <v>612</v>
      </c>
      <c r="B11" s="31" t="s">
        <v>943</v>
      </c>
      <c r="C11" s="25" t="s">
        <v>626</v>
      </c>
      <c r="D11" s="25" t="s">
        <v>300</v>
      </c>
      <c r="E11" s="25" t="s">
        <v>297</v>
      </c>
      <c r="F11" s="25" t="s">
        <v>295</v>
      </c>
      <c r="G11" s="16">
        <v>17</v>
      </c>
      <c r="H11" s="25" t="s">
        <v>298</v>
      </c>
      <c r="I11" s="26">
        <v>0</v>
      </c>
      <c r="J11" s="26">
        <v>10</v>
      </c>
      <c r="K11" s="26">
        <v>5</v>
      </c>
      <c r="L11" s="26">
        <v>7</v>
      </c>
      <c r="M11" s="26">
        <v>0</v>
      </c>
      <c r="N11" s="45">
        <f t="shared" si="0"/>
        <v>22</v>
      </c>
      <c r="O11" s="29"/>
      <c r="P11" s="29"/>
      <c r="Q11" s="29"/>
      <c r="R11" s="29"/>
    </row>
    <row r="12" spans="1:18" s="30" customFormat="1" ht="15.75" customHeight="1">
      <c r="A12" s="28" t="s">
        <v>612</v>
      </c>
      <c r="B12" s="27" t="s">
        <v>942</v>
      </c>
      <c r="C12" s="18" t="s">
        <v>176</v>
      </c>
      <c r="D12" s="18" t="s">
        <v>143</v>
      </c>
      <c r="E12" s="18" t="s">
        <v>129</v>
      </c>
      <c r="F12" s="18" t="s">
        <v>130</v>
      </c>
      <c r="G12" s="16">
        <v>17</v>
      </c>
      <c r="H12" s="18" t="s">
        <v>140</v>
      </c>
      <c r="I12" s="16">
        <v>0</v>
      </c>
      <c r="J12" s="16">
        <v>10</v>
      </c>
      <c r="K12" s="16">
        <v>4</v>
      </c>
      <c r="L12" s="16">
        <v>6</v>
      </c>
      <c r="M12" s="16">
        <v>2</v>
      </c>
      <c r="N12" s="45">
        <f t="shared" si="0"/>
        <v>22</v>
      </c>
      <c r="O12" s="29"/>
      <c r="P12" s="29"/>
      <c r="Q12" s="29"/>
      <c r="R12" s="29"/>
    </row>
    <row r="13" spans="1:18" s="30" customFormat="1" ht="15.75" customHeight="1">
      <c r="A13" s="28" t="s">
        <v>614</v>
      </c>
      <c r="B13" s="27" t="s">
        <v>941</v>
      </c>
      <c r="C13" s="18" t="s">
        <v>197</v>
      </c>
      <c r="D13" s="18" t="s">
        <v>255</v>
      </c>
      <c r="E13" s="18" t="s">
        <v>230</v>
      </c>
      <c r="F13" s="18" t="s">
        <v>675</v>
      </c>
      <c r="G13" s="16">
        <v>17</v>
      </c>
      <c r="H13" s="18" t="s">
        <v>246</v>
      </c>
      <c r="I13" s="16">
        <v>0</v>
      </c>
      <c r="J13" s="16">
        <v>10</v>
      </c>
      <c r="K13" s="16">
        <v>10</v>
      </c>
      <c r="L13" s="16">
        <v>0</v>
      </c>
      <c r="M13" s="16">
        <v>0</v>
      </c>
      <c r="N13" s="45">
        <f t="shared" si="0"/>
        <v>20</v>
      </c>
      <c r="O13" s="29"/>
      <c r="P13" s="29"/>
      <c r="Q13" s="29"/>
      <c r="R13" s="29"/>
    </row>
    <row r="14" spans="1:18" s="30" customFormat="1" ht="15.75" customHeight="1">
      <c r="A14" s="28" t="s">
        <v>614</v>
      </c>
      <c r="B14" s="27" t="s">
        <v>940</v>
      </c>
      <c r="C14" s="18" t="s">
        <v>672</v>
      </c>
      <c r="D14" s="18" t="s">
        <v>465</v>
      </c>
      <c r="E14" s="18" t="s">
        <v>452</v>
      </c>
      <c r="F14" s="18" t="s">
        <v>675</v>
      </c>
      <c r="G14" s="16">
        <v>17</v>
      </c>
      <c r="H14" s="18" t="s">
        <v>462</v>
      </c>
      <c r="I14" s="16">
        <v>10</v>
      </c>
      <c r="J14" s="16">
        <v>7</v>
      </c>
      <c r="K14" s="16">
        <v>0</v>
      </c>
      <c r="L14" s="16">
        <v>3</v>
      </c>
      <c r="M14" s="16">
        <v>0</v>
      </c>
      <c r="N14" s="45">
        <f t="shared" si="0"/>
        <v>20</v>
      </c>
      <c r="O14" s="29"/>
      <c r="P14" s="29"/>
      <c r="Q14" s="29"/>
      <c r="R14" s="29"/>
    </row>
    <row r="15" spans="1:18" s="30" customFormat="1" ht="15.75" customHeight="1">
      <c r="A15" s="28" t="s">
        <v>615</v>
      </c>
      <c r="B15" s="27" t="s">
        <v>939</v>
      </c>
      <c r="C15" s="18" t="s">
        <v>407</v>
      </c>
      <c r="D15" s="18" t="s">
        <v>120</v>
      </c>
      <c r="E15" s="18" t="s">
        <v>113</v>
      </c>
      <c r="F15" s="18" t="s">
        <v>423</v>
      </c>
      <c r="G15" s="16">
        <v>17</v>
      </c>
      <c r="H15" s="18" t="s">
        <v>122</v>
      </c>
      <c r="I15" s="16">
        <v>0</v>
      </c>
      <c r="J15" s="16">
        <v>4</v>
      </c>
      <c r="K15" s="16">
        <v>10</v>
      </c>
      <c r="L15" s="16">
        <v>3</v>
      </c>
      <c r="M15" s="16">
        <v>2</v>
      </c>
      <c r="N15" s="45">
        <f t="shared" si="0"/>
        <v>19</v>
      </c>
      <c r="O15" s="29"/>
      <c r="P15" s="29"/>
      <c r="Q15" s="29"/>
      <c r="R15" s="29"/>
    </row>
    <row r="16" spans="1:18" s="30" customFormat="1" ht="15.75" customHeight="1">
      <c r="A16" s="28" t="s">
        <v>615</v>
      </c>
      <c r="B16" s="27" t="s">
        <v>938</v>
      </c>
      <c r="C16" s="18" t="s">
        <v>4</v>
      </c>
      <c r="D16" s="18" t="s">
        <v>488</v>
      </c>
      <c r="E16" s="18" t="s">
        <v>472</v>
      </c>
      <c r="F16" s="18" t="s">
        <v>386</v>
      </c>
      <c r="G16" s="16">
        <v>17</v>
      </c>
      <c r="H16" s="18" t="s">
        <v>484</v>
      </c>
      <c r="I16" s="16">
        <v>0</v>
      </c>
      <c r="J16" s="16">
        <v>10</v>
      </c>
      <c r="K16" s="16">
        <v>7</v>
      </c>
      <c r="L16" s="16">
        <v>0</v>
      </c>
      <c r="M16" s="16">
        <v>2</v>
      </c>
      <c r="N16" s="45">
        <f t="shared" si="0"/>
        <v>19</v>
      </c>
      <c r="O16" s="29"/>
      <c r="P16" s="29"/>
      <c r="Q16" s="29"/>
      <c r="R16" s="29"/>
    </row>
    <row r="17" spans="1:18" s="30" customFormat="1" ht="15.75" customHeight="1">
      <c r="A17" s="28" t="s">
        <v>641</v>
      </c>
      <c r="B17" s="27" t="s">
        <v>937</v>
      </c>
      <c r="C17" s="18" t="s">
        <v>400</v>
      </c>
      <c r="D17" s="18" t="s">
        <v>371</v>
      </c>
      <c r="E17" s="18" t="s">
        <v>284</v>
      </c>
      <c r="F17" s="18" t="s">
        <v>675</v>
      </c>
      <c r="G17" s="16">
        <v>17</v>
      </c>
      <c r="H17" s="18" t="s">
        <v>287</v>
      </c>
      <c r="I17" s="16">
        <v>3</v>
      </c>
      <c r="J17" s="16">
        <v>6</v>
      </c>
      <c r="K17" s="16">
        <v>5</v>
      </c>
      <c r="L17" s="16">
        <v>4</v>
      </c>
      <c r="M17" s="16">
        <v>0</v>
      </c>
      <c r="N17" s="45">
        <f t="shared" si="0"/>
        <v>18</v>
      </c>
      <c r="O17" s="29"/>
      <c r="P17" s="29"/>
      <c r="Q17" s="29"/>
      <c r="R17" s="29"/>
    </row>
    <row r="18" spans="1:18" s="30" customFormat="1" ht="15.75" customHeight="1">
      <c r="A18" s="79" t="s">
        <v>641</v>
      </c>
      <c r="B18" s="80" t="s">
        <v>936</v>
      </c>
      <c r="C18" s="81" t="s">
        <v>61</v>
      </c>
      <c r="D18" s="81" t="s">
        <v>713</v>
      </c>
      <c r="E18" s="81" t="s">
        <v>55</v>
      </c>
      <c r="F18" s="81" t="s">
        <v>675</v>
      </c>
      <c r="G18" s="82">
        <v>17</v>
      </c>
      <c r="H18" s="81" t="s">
        <v>59</v>
      </c>
      <c r="I18" s="82">
        <v>0</v>
      </c>
      <c r="J18" s="82">
        <v>8</v>
      </c>
      <c r="K18" s="82">
        <v>5</v>
      </c>
      <c r="L18" s="82">
        <v>3</v>
      </c>
      <c r="M18" s="82">
        <v>2</v>
      </c>
      <c r="N18" s="83">
        <f t="shared" si="0"/>
        <v>18</v>
      </c>
      <c r="O18" s="29"/>
      <c r="P18" s="29"/>
      <c r="Q18" s="29"/>
      <c r="R18" s="29"/>
    </row>
    <row r="19" spans="1:18" s="30" customFormat="1" ht="15.75" customHeight="1">
      <c r="A19" s="28" t="s">
        <v>641</v>
      </c>
      <c r="B19" s="27" t="s">
        <v>935</v>
      </c>
      <c r="C19" s="18" t="s">
        <v>690</v>
      </c>
      <c r="D19" s="18" t="s">
        <v>678</v>
      </c>
      <c r="E19" s="18" t="s">
        <v>129</v>
      </c>
      <c r="F19" s="18" t="s">
        <v>130</v>
      </c>
      <c r="G19" s="16">
        <v>17</v>
      </c>
      <c r="H19" s="18" t="s">
        <v>140</v>
      </c>
      <c r="I19" s="16">
        <v>2</v>
      </c>
      <c r="J19" s="16">
        <v>10</v>
      </c>
      <c r="K19" s="16">
        <v>5</v>
      </c>
      <c r="L19" s="16">
        <v>1</v>
      </c>
      <c r="M19" s="16">
        <v>0</v>
      </c>
      <c r="N19" s="45">
        <f t="shared" si="0"/>
        <v>18</v>
      </c>
      <c r="O19" s="29"/>
      <c r="P19" s="29"/>
      <c r="Q19" s="29"/>
      <c r="R19" s="29"/>
    </row>
    <row r="20" spans="1:18" s="30" customFormat="1" ht="15.75" customHeight="1">
      <c r="A20" s="28" t="s">
        <v>642</v>
      </c>
      <c r="B20" s="27" t="s">
        <v>934</v>
      </c>
      <c r="C20" s="18" t="s">
        <v>6</v>
      </c>
      <c r="D20" s="18" t="s">
        <v>7</v>
      </c>
      <c r="E20" s="18" t="s">
        <v>2</v>
      </c>
      <c r="F20" s="18" t="s">
        <v>675</v>
      </c>
      <c r="G20" s="16">
        <v>17</v>
      </c>
      <c r="H20" s="18" t="s">
        <v>3</v>
      </c>
      <c r="I20" s="16">
        <v>2</v>
      </c>
      <c r="J20" s="16">
        <v>10</v>
      </c>
      <c r="K20" s="16">
        <v>5</v>
      </c>
      <c r="L20" s="16">
        <v>0</v>
      </c>
      <c r="M20" s="16">
        <v>0</v>
      </c>
      <c r="N20" s="45">
        <f t="shared" si="0"/>
        <v>17</v>
      </c>
      <c r="O20" s="29"/>
      <c r="P20" s="29"/>
      <c r="Q20" s="29"/>
      <c r="R20" s="29"/>
    </row>
    <row r="21" spans="1:18" s="30" customFormat="1" ht="15.75" customHeight="1">
      <c r="A21" s="28" t="s">
        <v>642</v>
      </c>
      <c r="B21" s="27" t="s">
        <v>202</v>
      </c>
      <c r="C21" s="18" t="s">
        <v>203</v>
      </c>
      <c r="D21" s="18" t="s">
        <v>192</v>
      </c>
      <c r="E21" s="18" t="s">
        <v>193</v>
      </c>
      <c r="F21" s="18" t="s">
        <v>194</v>
      </c>
      <c r="G21" s="16">
        <v>17</v>
      </c>
      <c r="H21" s="18" t="s">
        <v>199</v>
      </c>
      <c r="I21" s="16">
        <v>2</v>
      </c>
      <c r="J21" s="16">
        <v>10</v>
      </c>
      <c r="K21" s="16">
        <v>0</v>
      </c>
      <c r="L21" s="16">
        <v>3</v>
      </c>
      <c r="M21" s="16">
        <v>2</v>
      </c>
      <c r="N21" s="45">
        <f t="shared" si="0"/>
        <v>17</v>
      </c>
      <c r="O21" s="29"/>
      <c r="P21" s="29"/>
      <c r="Q21" s="29"/>
      <c r="R21" s="29"/>
    </row>
    <row r="22" spans="1:18" s="30" customFormat="1" ht="15.75" customHeight="1">
      <c r="A22" s="28" t="s">
        <v>644</v>
      </c>
      <c r="B22" s="27" t="s">
        <v>933</v>
      </c>
      <c r="C22" s="18" t="s">
        <v>256</v>
      </c>
      <c r="D22" s="18" t="s">
        <v>245</v>
      </c>
      <c r="E22" s="18" t="s">
        <v>230</v>
      </c>
      <c r="F22" s="18" t="s">
        <v>675</v>
      </c>
      <c r="G22" s="16">
        <v>17</v>
      </c>
      <c r="H22" s="18" t="s">
        <v>195</v>
      </c>
      <c r="I22" s="16">
        <v>2</v>
      </c>
      <c r="J22" s="16">
        <v>3</v>
      </c>
      <c r="K22" s="16">
        <v>8</v>
      </c>
      <c r="L22" s="16">
        <v>3</v>
      </c>
      <c r="M22" s="16">
        <v>0</v>
      </c>
      <c r="N22" s="45">
        <f t="shared" si="0"/>
        <v>16</v>
      </c>
      <c r="O22" s="29"/>
      <c r="P22" s="29"/>
      <c r="Q22" s="29"/>
      <c r="R22" s="29"/>
    </row>
    <row r="23" spans="1:18" s="30" customFormat="1" ht="15.75" customHeight="1">
      <c r="A23" s="28" t="s">
        <v>645</v>
      </c>
      <c r="B23" s="27" t="s">
        <v>932</v>
      </c>
      <c r="C23" s="18" t="s">
        <v>545</v>
      </c>
      <c r="D23" s="18" t="s">
        <v>147</v>
      </c>
      <c r="E23" s="18" t="s">
        <v>144</v>
      </c>
      <c r="F23" s="18" t="s">
        <v>145</v>
      </c>
      <c r="G23" s="16">
        <v>17</v>
      </c>
      <c r="H23" s="18" t="s">
        <v>146</v>
      </c>
      <c r="I23" s="16">
        <v>0</v>
      </c>
      <c r="J23" s="16">
        <v>10</v>
      </c>
      <c r="K23" s="16">
        <v>5</v>
      </c>
      <c r="L23" s="16">
        <v>0</v>
      </c>
      <c r="M23" s="16">
        <v>0</v>
      </c>
      <c r="N23" s="45">
        <f t="shared" si="0"/>
        <v>15</v>
      </c>
      <c r="O23" s="29"/>
      <c r="P23" s="29"/>
      <c r="Q23" s="29"/>
      <c r="R23" s="29"/>
    </row>
    <row r="24" spans="1:18" s="30" customFormat="1" ht="15.75" customHeight="1">
      <c r="A24" s="28" t="s">
        <v>645</v>
      </c>
      <c r="B24" s="27" t="s">
        <v>931</v>
      </c>
      <c r="C24" s="18" t="s">
        <v>351</v>
      </c>
      <c r="D24" s="18" t="s">
        <v>331</v>
      </c>
      <c r="E24" s="18" t="s">
        <v>352</v>
      </c>
      <c r="F24" s="18" t="s">
        <v>343</v>
      </c>
      <c r="G24" s="16">
        <v>17</v>
      </c>
      <c r="H24" s="18" t="s">
        <v>345</v>
      </c>
      <c r="I24" s="16">
        <v>5</v>
      </c>
      <c r="J24" s="16">
        <v>10</v>
      </c>
      <c r="K24" s="16">
        <v>0</v>
      </c>
      <c r="L24" s="16">
        <v>0</v>
      </c>
      <c r="M24" s="16">
        <v>0</v>
      </c>
      <c r="N24" s="45">
        <f t="shared" si="0"/>
        <v>15</v>
      </c>
      <c r="O24" s="29"/>
      <c r="P24" s="29"/>
      <c r="Q24" s="29"/>
      <c r="R24" s="29"/>
    </row>
    <row r="25" spans="1:18" s="30" customFormat="1" ht="15.75" customHeight="1">
      <c r="A25" s="28" t="s">
        <v>646</v>
      </c>
      <c r="B25" s="27" t="s">
        <v>930</v>
      </c>
      <c r="C25" s="18" t="s">
        <v>647</v>
      </c>
      <c r="D25" s="18" t="s">
        <v>668</v>
      </c>
      <c r="E25" s="18" t="s">
        <v>631</v>
      </c>
      <c r="F25" s="18" t="s">
        <v>624</v>
      </c>
      <c r="G25" s="16">
        <v>17</v>
      </c>
      <c r="H25" s="18" t="s">
        <v>662</v>
      </c>
      <c r="I25" s="16">
        <v>1</v>
      </c>
      <c r="J25" s="16">
        <v>10</v>
      </c>
      <c r="K25" s="16">
        <v>3</v>
      </c>
      <c r="L25" s="16">
        <v>0</v>
      </c>
      <c r="M25" s="16">
        <v>0</v>
      </c>
      <c r="N25" s="45">
        <f t="shared" si="0"/>
        <v>14</v>
      </c>
      <c r="O25" s="29"/>
      <c r="P25" s="29"/>
      <c r="Q25" s="29"/>
      <c r="R25" s="29"/>
    </row>
    <row r="26" spans="1:18" s="30" customFormat="1" ht="15.75" customHeight="1">
      <c r="A26" s="28" t="s">
        <v>646</v>
      </c>
      <c r="B26" s="27" t="s">
        <v>929</v>
      </c>
      <c r="C26" s="18" t="s">
        <v>437</v>
      </c>
      <c r="D26" s="18" t="s">
        <v>432</v>
      </c>
      <c r="E26" s="18" t="s">
        <v>31</v>
      </c>
      <c r="F26" s="18" t="s">
        <v>675</v>
      </c>
      <c r="G26" s="16">
        <v>17</v>
      </c>
      <c r="H26" s="18" t="s">
        <v>433</v>
      </c>
      <c r="I26" s="16">
        <v>0</v>
      </c>
      <c r="J26" s="16">
        <v>5</v>
      </c>
      <c r="K26" s="16">
        <v>6</v>
      </c>
      <c r="L26" s="16">
        <v>3</v>
      </c>
      <c r="M26" s="16">
        <v>0</v>
      </c>
      <c r="N26" s="45">
        <f t="shared" si="0"/>
        <v>14</v>
      </c>
      <c r="O26" s="29"/>
      <c r="P26" s="29"/>
      <c r="Q26" s="29"/>
      <c r="R26" s="29"/>
    </row>
    <row r="27" spans="1:18" s="30" customFormat="1" ht="15.75" customHeight="1">
      <c r="A27" s="28" t="s">
        <v>649</v>
      </c>
      <c r="B27" s="27" t="s">
        <v>928</v>
      </c>
      <c r="C27" s="18" t="s">
        <v>254</v>
      </c>
      <c r="D27" s="18" t="s">
        <v>381</v>
      </c>
      <c r="E27" s="18" t="s">
        <v>230</v>
      </c>
      <c r="F27" s="18" t="s">
        <v>675</v>
      </c>
      <c r="G27" s="16">
        <v>17</v>
      </c>
      <c r="H27" s="18" t="s">
        <v>246</v>
      </c>
      <c r="I27" s="16">
        <v>0</v>
      </c>
      <c r="J27" s="16">
        <v>8</v>
      </c>
      <c r="K27" s="16">
        <v>0</v>
      </c>
      <c r="L27" s="16">
        <v>3</v>
      </c>
      <c r="M27" s="16">
        <v>2</v>
      </c>
      <c r="N27" s="45">
        <f t="shared" si="0"/>
        <v>13</v>
      </c>
      <c r="O27" s="29"/>
      <c r="P27" s="29"/>
      <c r="Q27" s="29"/>
      <c r="R27" s="29"/>
    </row>
    <row r="28" spans="1:18" s="30" customFormat="1" ht="15.75" customHeight="1">
      <c r="A28" s="28" t="s">
        <v>649</v>
      </c>
      <c r="B28" s="27" t="s">
        <v>927</v>
      </c>
      <c r="C28" s="18" t="s">
        <v>690</v>
      </c>
      <c r="D28" s="18" t="s">
        <v>350</v>
      </c>
      <c r="E28" s="18" t="s">
        <v>305</v>
      </c>
      <c r="F28" s="18" t="s">
        <v>306</v>
      </c>
      <c r="G28" s="16">
        <v>17</v>
      </c>
      <c r="H28" s="18" t="s">
        <v>567</v>
      </c>
      <c r="I28" s="16">
        <v>0</v>
      </c>
      <c r="J28" s="16">
        <v>10</v>
      </c>
      <c r="K28" s="16">
        <v>0</v>
      </c>
      <c r="L28" s="16">
        <v>3</v>
      </c>
      <c r="M28" s="16">
        <v>0</v>
      </c>
      <c r="N28" s="45">
        <f t="shared" si="0"/>
        <v>13</v>
      </c>
      <c r="O28" s="29"/>
      <c r="P28" s="29"/>
      <c r="Q28" s="29"/>
      <c r="R28" s="29"/>
    </row>
    <row r="29" spans="1:18" s="30" customFormat="1" ht="15.75" customHeight="1">
      <c r="A29" s="79" t="s">
        <v>650</v>
      </c>
      <c r="B29" s="80" t="s">
        <v>926</v>
      </c>
      <c r="C29" s="81" t="s">
        <v>672</v>
      </c>
      <c r="D29" s="81" t="s">
        <v>58</v>
      </c>
      <c r="E29" s="81" t="s">
        <v>55</v>
      </c>
      <c r="F29" s="81" t="s">
        <v>675</v>
      </c>
      <c r="G29" s="82">
        <v>17</v>
      </c>
      <c r="H29" s="81" t="s">
        <v>59</v>
      </c>
      <c r="I29" s="82">
        <v>0</v>
      </c>
      <c r="J29" s="82">
        <v>8</v>
      </c>
      <c r="K29" s="82">
        <v>4</v>
      </c>
      <c r="L29" s="82">
        <v>0</v>
      </c>
      <c r="M29" s="82">
        <v>0</v>
      </c>
      <c r="N29" s="83">
        <f t="shared" si="0"/>
        <v>12</v>
      </c>
      <c r="O29" s="29"/>
      <c r="P29" s="29"/>
      <c r="Q29" s="29"/>
      <c r="R29" s="29"/>
    </row>
    <row r="30" spans="1:18" s="30" customFormat="1" ht="15.75" customHeight="1">
      <c r="A30" s="28" t="s">
        <v>650</v>
      </c>
      <c r="B30" s="27" t="s">
        <v>925</v>
      </c>
      <c r="C30" s="18" t="s">
        <v>187</v>
      </c>
      <c r="D30" s="18" t="s">
        <v>596</v>
      </c>
      <c r="E30" s="18" t="s">
        <v>593</v>
      </c>
      <c r="F30" s="18" t="s">
        <v>675</v>
      </c>
      <c r="G30" s="16">
        <v>17</v>
      </c>
      <c r="H30" s="18" t="s">
        <v>599</v>
      </c>
      <c r="I30" s="16">
        <v>0</v>
      </c>
      <c r="J30" s="16">
        <v>3</v>
      </c>
      <c r="K30" s="16">
        <v>5</v>
      </c>
      <c r="L30" s="16">
        <v>4</v>
      </c>
      <c r="M30" s="16">
        <v>0</v>
      </c>
      <c r="N30" s="45">
        <f t="shared" si="0"/>
        <v>12</v>
      </c>
      <c r="O30" s="29"/>
      <c r="P30" s="29"/>
      <c r="Q30" s="29"/>
      <c r="R30" s="29"/>
    </row>
    <row r="31" spans="1:18" s="30" customFormat="1" ht="15.75" customHeight="1">
      <c r="A31" s="28" t="s">
        <v>650</v>
      </c>
      <c r="B31" s="27" t="s">
        <v>924</v>
      </c>
      <c r="C31" s="18" t="s">
        <v>716</v>
      </c>
      <c r="D31" s="18" t="s">
        <v>39</v>
      </c>
      <c r="E31" s="18" t="s">
        <v>564</v>
      </c>
      <c r="F31" s="18" t="s">
        <v>565</v>
      </c>
      <c r="G31" s="16">
        <v>17</v>
      </c>
      <c r="H31" s="18" t="s">
        <v>40</v>
      </c>
      <c r="I31" s="16">
        <v>0</v>
      </c>
      <c r="J31" s="16">
        <v>3</v>
      </c>
      <c r="K31" s="16">
        <v>5</v>
      </c>
      <c r="L31" s="16">
        <v>4</v>
      </c>
      <c r="M31" s="16">
        <v>0</v>
      </c>
      <c r="N31" s="45">
        <f t="shared" si="0"/>
        <v>12</v>
      </c>
      <c r="O31" s="29"/>
      <c r="P31" s="29"/>
      <c r="Q31" s="29"/>
      <c r="R31" s="29"/>
    </row>
    <row r="32" spans="1:18" s="30" customFormat="1" ht="15.75" customHeight="1">
      <c r="A32" s="28" t="s">
        <v>650</v>
      </c>
      <c r="B32" s="27" t="s">
        <v>923</v>
      </c>
      <c r="C32" s="18" t="s">
        <v>463</v>
      </c>
      <c r="D32" s="18" t="s">
        <v>464</v>
      </c>
      <c r="E32" s="18" t="s">
        <v>452</v>
      </c>
      <c r="F32" s="18" t="s">
        <v>675</v>
      </c>
      <c r="G32" s="16">
        <v>17</v>
      </c>
      <c r="H32" s="18" t="s">
        <v>459</v>
      </c>
      <c r="I32" s="16">
        <v>0</v>
      </c>
      <c r="J32" s="16">
        <v>10</v>
      </c>
      <c r="K32" s="16">
        <v>0</v>
      </c>
      <c r="L32" s="16">
        <v>2</v>
      </c>
      <c r="M32" s="16">
        <v>0</v>
      </c>
      <c r="N32" s="45">
        <f t="shared" si="0"/>
        <v>12</v>
      </c>
      <c r="O32" s="29"/>
      <c r="P32" s="29"/>
      <c r="Q32" s="29"/>
      <c r="R32" s="29"/>
    </row>
    <row r="33" spans="1:18" s="30" customFormat="1" ht="15.75" customHeight="1">
      <c r="A33" s="28" t="s">
        <v>651</v>
      </c>
      <c r="B33" s="27" t="s">
        <v>922</v>
      </c>
      <c r="C33" s="18" t="s">
        <v>69</v>
      </c>
      <c r="D33" s="18" t="s">
        <v>454</v>
      </c>
      <c r="E33" s="18" t="s">
        <v>230</v>
      </c>
      <c r="F33" s="18" t="s">
        <v>675</v>
      </c>
      <c r="G33" s="16">
        <v>17</v>
      </c>
      <c r="H33" s="18" t="s">
        <v>195</v>
      </c>
      <c r="I33" s="16">
        <v>2</v>
      </c>
      <c r="J33" s="16">
        <v>4</v>
      </c>
      <c r="K33" s="16">
        <v>0</v>
      </c>
      <c r="L33" s="16">
        <v>3</v>
      </c>
      <c r="M33" s="16">
        <v>2</v>
      </c>
      <c r="N33" s="45">
        <f t="shared" si="0"/>
        <v>11</v>
      </c>
      <c r="O33" s="29"/>
      <c r="P33" s="29"/>
      <c r="Q33" s="29"/>
      <c r="R33" s="29"/>
    </row>
    <row r="34" spans="1:18" s="30" customFormat="1" ht="15.75" customHeight="1">
      <c r="A34" s="28" t="s">
        <v>651</v>
      </c>
      <c r="B34" s="27" t="s">
        <v>921</v>
      </c>
      <c r="C34" s="18" t="s">
        <v>33</v>
      </c>
      <c r="D34" s="18" t="s">
        <v>125</v>
      </c>
      <c r="E34" s="18" t="s">
        <v>113</v>
      </c>
      <c r="F34" s="18" t="s">
        <v>423</v>
      </c>
      <c r="G34" s="16">
        <v>17</v>
      </c>
      <c r="H34" s="18" t="s">
        <v>122</v>
      </c>
      <c r="I34" s="16">
        <v>0</v>
      </c>
      <c r="J34" s="16">
        <v>10</v>
      </c>
      <c r="K34" s="16">
        <v>1</v>
      </c>
      <c r="L34" s="16">
        <v>0</v>
      </c>
      <c r="M34" s="16">
        <v>0</v>
      </c>
      <c r="N34" s="45">
        <f t="shared" si="0"/>
        <v>11</v>
      </c>
      <c r="O34" s="29"/>
      <c r="P34" s="29"/>
      <c r="Q34" s="29"/>
      <c r="R34" s="29"/>
    </row>
    <row r="35" spans="1:18" s="30" customFormat="1" ht="15.75" customHeight="1">
      <c r="A35" s="28">
        <v>16</v>
      </c>
      <c r="B35" s="27" t="s">
        <v>920</v>
      </c>
      <c r="C35" s="18" t="s">
        <v>681</v>
      </c>
      <c r="D35" s="18" t="s">
        <v>139</v>
      </c>
      <c r="E35" s="18" t="s">
        <v>129</v>
      </c>
      <c r="F35" s="18" t="s">
        <v>130</v>
      </c>
      <c r="G35" s="16">
        <v>17</v>
      </c>
      <c r="H35" s="18" t="s">
        <v>136</v>
      </c>
      <c r="I35" s="16">
        <v>0</v>
      </c>
      <c r="J35" s="16">
        <v>6</v>
      </c>
      <c r="K35" s="16">
        <v>1</v>
      </c>
      <c r="L35" s="16">
        <v>3</v>
      </c>
      <c r="M35" s="16">
        <v>0</v>
      </c>
      <c r="N35" s="45">
        <f t="shared" si="0"/>
        <v>10</v>
      </c>
      <c r="O35" s="29"/>
      <c r="P35" s="29"/>
      <c r="Q35" s="29"/>
      <c r="R35" s="29"/>
    </row>
    <row r="36" spans="1:18" s="30" customFormat="1" ht="15.75" customHeight="1">
      <c r="A36" s="28">
        <v>16</v>
      </c>
      <c r="B36" s="27" t="s">
        <v>919</v>
      </c>
      <c r="C36" s="18" t="s">
        <v>187</v>
      </c>
      <c r="D36" s="18" t="s">
        <v>188</v>
      </c>
      <c r="E36" s="18" t="s">
        <v>151</v>
      </c>
      <c r="F36" s="18" t="s">
        <v>152</v>
      </c>
      <c r="G36" s="16">
        <v>17</v>
      </c>
      <c r="H36" s="18" t="s">
        <v>185</v>
      </c>
      <c r="I36" s="16">
        <v>1</v>
      </c>
      <c r="J36" s="16">
        <v>4</v>
      </c>
      <c r="K36" s="16">
        <v>0</v>
      </c>
      <c r="L36" s="16">
        <v>3</v>
      </c>
      <c r="M36" s="16">
        <v>2</v>
      </c>
      <c r="N36" s="45">
        <f aca="true" t="shared" si="1" ref="N36:N57">SUM(I36:M36)</f>
        <v>10</v>
      </c>
      <c r="O36" s="29"/>
      <c r="P36" s="29"/>
      <c r="Q36" s="29"/>
      <c r="R36" s="29"/>
    </row>
    <row r="37" spans="1:18" s="30" customFormat="1" ht="15.75" customHeight="1">
      <c r="A37" s="28">
        <v>16</v>
      </c>
      <c r="B37" s="27" t="s">
        <v>918</v>
      </c>
      <c r="C37" s="18" t="s">
        <v>104</v>
      </c>
      <c r="D37" s="18" t="s">
        <v>105</v>
      </c>
      <c r="E37" s="18" t="s">
        <v>94</v>
      </c>
      <c r="F37" s="18" t="s">
        <v>675</v>
      </c>
      <c r="G37" s="16">
        <v>17</v>
      </c>
      <c r="H37" s="18" t="s">
        <v>102</v>
      </c>
      <c r="I37" s="16">
        <v>0</v>
      </c>
      <c r="J37" s="16">
        <v>4</v>
      </c>
      <c r="K37" s="16">
        <v>1</v>
      </c>
      <c r="L37" s="16">
        <v>3</v>
      </c>
      <c r="M37" s="16">
        <v>2</v>
      </c>
      <c r="N37" s="45">
        <f t="shared" si="1"/>
        <v>10</v>
      </c>
      <c r="O37" s="29"/>
      <c r="P37" s="29"/>
      <c r="Q37" s="29"/>
      <c r="R37" s="29"/>
    </row>
    <row r="38" spans="1:18" s="30" customFormat="1" ht="15.75" customHeight="1">
      <c r="A38" s="28">
        <v>16</v>
      </c>
      <c r="B38" s="27" t="s">
        <v>917</v>
      </c>
      <c r="C38" s="18" t="s">
        <v>717</v>
      </c>
      <c r="D38" s="18" t="s">
        <v>186</v>
      </c>
      <c r="E38" s="18" t="s">
        <v>151</v>
      </c>
      <c r="F38" s="18" t="s">
        <v>152</v>
      </c>
      <c r="G38" s="16">
        <v>17</v>
      </c>
      <c r="H38" s="18" t="s">
        <v>185</v>
      </c>
      <c r="I38" s="16">
        <v>0</v>
      </c>
      <c r="J38" s="16">
        <v>5</v>
      </c>
      <c r="K38" s="16">
        <v>5</v>
      </c>
      <c r="L38" s="16">
        <v>0</v>
      </c>
      <c r="M38" s="16">
        <v>0</v>
      </c>
      <c r="N38" s="45">
        <f t="shared" si="1"/>
        <v>10</v>
      </c>
      <c r="O38" s="29"/>
      <c r="P38" s="29"/>
      <c r="Q38" s="29"/>
      <c r="R38" s="29"/>
    </row>
    <row r="39" spans="1:18" s="30" customFormat="1" ht="15.75" customHeight="1">
      <c r="A39" s="28" t="s">
        <v>652</v>
      </c>
      <c r="B39" s="27" t="s">
        <v>916</v>
      </c>
      <c r="C39" s="18" t="s">
        <v>396</v>
      </c>
      <c r="D39" s="18" t="s">
        <v>171</v>
      </c>
      <c r="E39" s="18" t="s">
        <v>43</v>
      </c>
      <c r="F39" s="18" t="s">
        <v>152</v>
      </c>
      <c r="G39" s="16">
        <v>17</v>
      </c>
      <c r="H39" s="18" t="s">
        <v>44</v>
      </c>
      <c r="I39" s="16">
        <v>0</v>
      </c>
      <c r="J39" s="16">
        <v>10</v>
      </c>
      <c r="K39" s="16">
        <v>0</v>
      </c>
      <c r="L39" s="16">
        <v>0</v>
      </c>
      <c r="M39" s="16">
        <v>0</v>
      </c>
      <c r="N39" s="45">
        <f t="shared" si="1"/>
        <v>10</v>
      </c>
      <c r="O39" s="29"/>
      <c r="P39" s="29"/>
      <c r="Q39" s="29"/>
      <c r="R39" s="29"/>
    </row>
    <row r="40" spans="1:18" s="30" customFormat="1" ht="15.75" customHeight="1">
      <c r="A40" s="28" t="s">
        <v>158</v>
      </c>
      <c r="B40" s="27" t="s">
        <v>915</v>
      </c>
      <c r="C40" s="18" t="s">
        <v>14</v>
      </c>
      <c r="D40" s="18" t="s">
        <v>18</v>
      </c>
      <c r="E40" s="18" t="s">
        <v>10</v>
      </c>
      <c r="F40" s="18" t="s">
        <v>675</v>
      </c>
      <c r="G40" s="16">
        <v>17</v>
      </c>
      <c r="H40" s="18" t="s">
        <v>13</v>
      </c>
      <c r="I40" s="16">
        <v>0</v>
      </c>
      <c r="J40" s="16">
        <v>1</v>
      </c>
      <c r="K40" s="16">
        <v>3</v>
      </c>
      <c r="L40" s="16">
        <v>3</v>
      </c>
      <c r="M40" s="16">
        <v>2</v>
      </c>
      <c r="N40" s="45">
        <f t="shared" si="1"/>
        <v>9</v>
      </c>
      <c r="O40" s="29"/>
      <c r="P40" s="29"/>
      <c r="Q40" s="29"/>
      <c r="R40" s="29"/>
    </row>
    <row r="41" spans="1:18" s="30" customFormat="1" ht="15.75" customHeight="1">
      <c r="A41" s="28" t="s">
        <v>158</v>
      </c>
      <c r="B41" s="27" t="s">
        <v>914</v>
      </c>
      <c r="C41" s="18" t="s">
        <v>677</v>
      </c>
      <c r="D41" s="18" t="s">
        <v>279</v>
      </c>
      <c r="E41" s="18" t="s">
        <v>273</v>
      </c>
      <c r="F41" s="18" t="s">
        <v>675</v>
      </c>
      <c r="G41" s="16">
        <v>17</v>
      </c>
      <c r="H41" s="18" t="s">
        <v>276</v>
      </c>
      <c r="I41" s="16">
        <v>0</v>
      </c>
      <c r="J41" s="16">
        <v>2</v>
      </c>
      <c r="K41" s="16">
        <v>4</v>
      </c>
      <c r="L41" s="16">
        <v>3</v>
      </c>
      <c r="M41" s="16">
        <v>0</v>
      </c>
      <c r="N41" s="45">
        <f t="shared" si="1"/>
        <v>9</v>
      </c>
      <c r="O41" s="29"/>
      <c r="P41" s="29"/>
      <c r="Q41" s="29"/>
      <c r="R41" s="29"/>
    </row>
    <row r="42" spans="1:18" s="30" customFormat="1" ht="15.75" customHeight="1">
      <c r="A42" s="28" t="s">
        <v>158</v>
      </c>
      <c r="B42" s="27" t="s">
        <v>913</v>
      </c>
      <c r="C42" s="18" t="s">
        <v>123</v>
      </c>
      <c r="D42" s="18" t="s">
        <v>124</v>
      </c>
      <c r="E42" s="18" t="s">
        <v>113</v>
      </c>
      <c r="F42" s="18" t="s">
        <v>423</v>
      </c>
      <c r="G42" s="16">
        <v>17</v>
      </c>
      <c r="H42" s="18" t="s">
        <v>122</v>
      </c>
      <c r="I42" s="16">
        <v>0</v>
      </c>
      <c r="J42" s="16">
        <v>4</v>
      </c>
      <c r="K42" s="16">
        <v>1</v>
      </c>
      <c r="L42" s="16">
        <v>3</v>
      </c>
      <c r="M42" s="16">
        <v>1</v>
      </c>
      <c r="N42" s="45">
        <f t="shared" si="1"/>
        <v>9</v>
      </c>
      <c r="O42" s="29"/>
      <c r="P42" s="29"/>
      <c r="Q42" s="29"/>
      <c r="R42" s="29"/>
    </row>
    <row r="43" spans="1:18" s="30" customFormat="1" ht="15.75" customHeight="1">
      <c r="A43" s="28" t="s">
        <v>160</v>
      </c>
      <c r="B43" s="27" t="s">
        <v>912</v>
      </c>
      <c r="C43" s="18" t="s">
        <v>173</v>
      </c>
      <c r="D43" s="18" t="s">
        <v>511</v>
      </c>
      <c r="E43" s="18" t="s">
        <v>507</v>
      </c>
      <c r="F43" s="18" t="s">
        <v>508</v>
      </c>
      <c r="G43" s="16">
        <v>17</v>
      </c>
      <c r="H43" s="18" t="s">
        <v>509</v>
      </c>
      <c r="I43" s="16">
        <v>0</v>
      </c>
      <c r="J43" s="16">
        <v>8</v>
      </c>
      <c r="K43" s="16">
        <v>0</v>
      </c>
      <c r="L43" s="16">
        <v>0</v>
      </c>
      <c r="M43" s="16">
        <v>0</v>
      </c>
      <c r="N43" s="45">
        <f t="shared" si="1"/>
        <v>8</v>
      </c>
      <c r="O43" s="29"/>
      <c r="P43" s="29"/>
      <c r="Q43" s="29"/>
      <c r="R43" s="29"/>
    </row>
    <row r="44" spans="1:18" s="30" customFormat="1" ht="15.75" customHeight="1">
      <c r="A44" s="28" t="s">
        <v>160</v>
      </c>
      <c r="B44" s="27" t="s">
        <v>911</v>
      </c>
      <c r="C44" s="18" t="s">
        <v>191</v>
      </c>
      <c r="D44" s="18" t="s">
        <v>138</v>
      </c>
      <c r="E44" s="18" t="s">
        <v>129</v>
      </c>
      <c r="F44" s="18" t="s">
        <v>130</v>
      </c>
      <c r="G44" s="16">
        <v>17</v>
      </c>
      <c r="H44" s="18" t="s">
        <v>136</v>
      </c>
      <c r="I44" s="16">
        <v>3</v>
      </c>
      <c r="J44" s="16">
        <v>2</v>
      </c>
      <c r="K44" s="16">
        <v>0</v>
      </c>
      <c r="L44" s="16">
        <v>3</v>
      </c>
      <c r="M44" s="16">
        <v>0</v>
      </c>
      <c r="N44" s="45">
        <f t="shared" si="1"/>
        <v>8</v>
      </c>
      <c r="O44" s="29"/>
      <c r="P44" s="29"/>
      <c r="Q44" s="29"/>
      <c r="R44" s="29"/>
    </row>
    <row r="45" spans="1:18" s="30" customFormat="1" ht="15.75" customHeight="1">
      <c r="A45" s="28" t="s">
        <v>160</v>
      </c>
      <c r="B45" s="27" t="s">
        <v>910</v>
      </c>
      <c r="C45" s="18" t="s">
        <v>687</v>
      </c>
      <c r="D45" s="18" t="s">
        <v>142</v>
      </c>
      <c r="E45" s="18" t="s">
        <v>129</v>
      </c>
      <c r="F45" s="18" t="s">
        <v>130</v>
      </c>
      <c r="G45" s="16">
        <v>17</v>
      </c>
      <c r="H45" s="18" t="s">
        <v>140</v>
      </c>
      <c r="I45" s="16">
        <v>0</v>
      </c>
      <c r="J45" s="16">
        <v>8</v>
      </c>
      <c r="K45" s="16">
        <v>0</v>
      </c>
      <c r="L45" s="16">
        <v>0</v>
      </c>
      <c r="M45" s="16">
        <v>0</v>
      </c>
      <c r="N45" s="45">
        <f t="shared" si="1"/>
        <v>8</v>
      </c>
      <c r="O45" s="29"/>
      <c r="P45" s="29"/>
      <c r="Q45" s="29"/>
      <c r="R45" s="29"/>
    </row>
    <row r="46" spans="1:18" s="30" customFormat="1" ht="15.75" customHeight="1">
      <c r="A46" s="28" t="s">
        <v>160</v>
      </c>
      <c r="B46" s="27" t="s">
        <v>909</v>
      </c>
      <c r="C46" s="18" t="s">
        <v>706</v>
      </c>
      <c r="D46" s="18" t="s">
        <v>141</v>
      </c>
      <c r="E46" s="18" t="s">
        <v>129</v>
      </c>
      <c r="F46" s="18" t="s">
        <v>130</v>
      </c>
      <c r="G46" s="16">
        <v>17</v>
      </c>
      <c r="H46" s="18" t="s">
        <v>136</v>
      </c>
      <c r="I46" s="16">
        <v>0</v>
      </c>
      <c r="J46" s="16">
        <v>8</v>
      </c>
      <c r="K46" s="16">
        <v>0</v>
      </c>
      <c r="L46" s="16">
        <v>0</v>
      </c>
      <c r="M46" s="16">
        <v>0</v>
      </c>
      <c r="N46" s="45">
        <f t="shared" si="1"/>
        <v>8</v>
      </c>
      <c r="O46" s="29"/>
      <c r="P46" s="29"/>
      <c r="Q46" s="29"/>
      <c r="R46" s="29"/>
    </row>
    <row r="47" spans="1:18" s="30" customFormat="1" ht="15.75" customHeight="1">
      <c r="A47" s="28" t="s">
        <v>161</v>
      </c>
      <c r="B47" s="27" t="s">
        <v>908</v>
      </c>
      <c r="C47" s="18" t="s">
        <v>492</v>
      </c>
      <c r="D47" s="18" t="s">
        <v>487</v>
      </c>
      <c r="E47" s="18" t="s">
        <v>472</v>
      </c>
      <c r="F47" s="18" t="s">
        <v>386</v>
      </c>
      <c r="G47" s="16">
        <v>17</v>
      </c>
      <c r="H47" s="18" t="s">
        <v>489</v>
      </c>
      <c r="I47" s="16">
        <v>1</v>
      </c>
      <c r="J47" s="16">
        <v>5</v>
      </c>
      <c r="K47" s="16">
        <v>0</v>
      </c>
      <c r="L47" s="16">
        <v>0</v>
      </c>
      <c r="M47" s="16">
        <v>0</v>
      </c>
      <c r="N47" s="45">
        <f t="shared" si="1"/>
        <v>6</v>
      </c>
      <c r="O47" s="29"/>
      <c r="P47" s="29"/>
      <c r="Q47" s="29"/>
      <c r="R47" s="29"/>
    </row>
    <row r="48" spans="1:18" s="30" customFormat="1" ht="15.75" customHeight="1">
      <c r="A48" s="28" t="s">
        <v>161</v>
      </c>
      <c r="B48" s="27" t="s">
        <v>907</v>
      </c>
      <c r="C48" s="18" t="s">
        <v>589</v>
      </c>
      <c r="D48" s="18" t="s">
        <v>590</v>
      </c>
      <c r="E48" s="18" t="s">
        <v>581</v>
      </c>
      <c r="F48" s="18" t="s">
        <v>423</v>
      </c>
      <c r="G48" s="16">
        <v>17</v>
      </c>
      <c r="H48" s="18" t="s">
        <v>570</v>
      </c>
      <c r="I48" s="16">
        <v>0</v>
      </c>
      <c r="J48" s="16">
        <v>2</v>
      </c>
      <c r="K48" s="16">
        <v>4</v>
      </c>
      <c r="L48" s="16">
        <v>0</v>
      </c>
      <c r="M48" s="16">
        <v>0</v>
      </c>
      <c r="N48" s="45">
        <f t="shared" si="1"/>
        <v>6</v>
      </c>
      <c r="O48" s="29"/>
      <c r="P48" s="29"/>
      <c r="Q48" s="29"/>
      <c r="R48" s="29"/>
    </row>
    <row r="49" spans="1:18" s="30" customFormat="1" ht="15.75" customHeight="1">
      <c r="A49" s="28" t="s">
        <v>162</v>
      </c>
      <c r="B49" s="27" t="s">
        <v>906</v>
      </c>
      <c r="C49" s="18" t="s">
        <v>683</v>
      </c>
      <c r="D49" s="18" t="s">
        <v>309</v>
      </c>
      <c r="E49" s="18" t="s">
        <v>305</v>
      </c>
      <c r="F49" s="18" t="s">
        <v>306</v>
      </c>
      <c r="G49" s="16">
        <v>17</v>
      </c>
      <c r="H49" s="18" t="s">
        <v>568</v>
      </c>
      <c r="I49" s="16">
        <v>0</v>
      </c>
      <c r="J49" s="16">
        <v>1</v>
      </c>
      <c r="K49" s="16">
        <v>0</v>
      </c>
      <c r="L49" s="16">
        <v>4</v>
      </c>
      <c r="M49" s="16">
        <v>0</v>
      </c>
      <c r="N49" s="45">
        <f t="shared" si="1"/>
        <v>5</v>
      </c>
      <c r="O49" s="29"/>
      <c r="P49" s="29"/>
      <c r="Q49" s="29"/>
      <c r="R49" s="29"/>
    </row>
    <row r="50" spans="1:18" s="30" customFormat="1" ht="15.75" customHeight="1">
      <c r="A50" s="28" t="s">
        <v>162</v>
      </c>
      <c r="B50" s="27" t="s">
        <v>905</v>
      </c>
      <c r="C50" s="18" t="s">
        <v>29</v>
      </c>
      <c r="D50" s="18" t="s">
        <v>25</v>
      </c>
      <c r="E50" s="18" t="s">
        <v>23</v>
      </c>
      <c r="F50" s="18" t="s">
        <v>24</v>
      </c>
      <c r="G50" s="16">
        <v>17</v>
      </c>
      <c r="H50" s="18" t="s">
        <v>28</v>
      </c>
      <c r="I50" s="16">
        <v>0</v>
      </c>
      <c r="J50" s="16">
        <v>0</v>
      </c>
      <c r="K50" s="16">
        <v>0</v>
      </c>
      <c r="L50" s="16">
        <v>3</v>
      </c>
      <c r="M50" s="16">
        <v>2</v>
      </c>
      <c r="N50" s="45">
        <f t="shared" si="1"/>
        <v>5</v>
      </c>
      <c r="O50" s="29"/>
      <c r="P50" s="29"/>
      <c r="Q50" s="29"/>
      <c r="R50" s="29"/>
    </row>
    <row r="51" spans="1:18" s="30" customFormat="1" ht="15.75" customHeight="1">
      <c r="A51" s="28" t="s">
        <v>163</v>
      </c>
      <c r="B51" s="27" t="s">
        <v>904</v>
      </c>
      <c r="C51" s="18" t="s">
        <v>696</v>
      </c>
      <c r="D51" s="18" t="s">
        <v>532</v>
      </c>
      <c r="E51" s="18" t="s">
        <v>528</v>
      </c>
      <c r="F51" s="18" t="s">
        <v>675</v>
      </c>
      <c r="G51" s="16">
        <v>17</v>
      </c>
      <c r="H51" s="18" t="s">
        <v>554</v>
      </c>
      <c r="I51" s="16">
        <v>0</v>
      </c>
      <c r="J51" s="16">
        <v>4</v>
      </c>
      <c r="K51" s="16">
        <v>0</v>
      </c>
      <c r="L51" s="16">
        <v>0</v>
      </c>
      <c r="M51" s="16">
        <v>0</v>
      </c>
      <c r="N51" s="45">
        <f t="shared" si="1"/>
        <v>4</v>
      </c>
      <c r="O51" s="29"/>
      <c r="P51" s="29"/>
      <c r="Q51" s="29"/>
      <c r="R51" s="29"/>
    </row>
    <row r="52" spans="1:18" s="30" customFormat="1" ht="15.75" customHeight="1">
      <c r="A52" s="28" t="s">
        <v>164</v>
      </c>
      <c r="B52" s="27" t="s">
        <v>903</v>
      </c>
      <c r="C52" s="18" t="s">
        <v>705</v>
      </c>
      <c r="D52" s="18" t="s">
        <v>714</v>
      </c>
      <c r="E52" s="18" t="s">
        <v>151</v>
      </c>
      <c r="F52" s="18" t="s">
        <v>152</v>
      </c>
      <c r="G52" s="16">
        <v>17</v>
      </c>
      <c r="H52" s="18" t="s">
        <v>185</v>
      </c>
      <c r="I52" s="16">
        <v>1</v>
      </c>
      <c r="J52" s="16">
        <v>0</v>
      </c>
      <c r="K52" s="16">
        <v>0</v>
      </c>
      <c r="L52" s="16">
        <v>0</v>
      </c>
      <c r="M52" s="16">
        <v>2</v>
      </c>
      <c r="N52" s="45">
        <f t="shared" si="1"/>
        <v>3</v>
      </c>
      <c r="O52" s="29"/>
      <c r="P52" s="29"/>
      <c r="Q52" s="29"/>
      <c r="R52" s="29"/>
    </row>
    <row r="53" spans="1:18" s="30" customFormat="1" ht="15.75" customHeight="1">
      <c r="A53" s="28" t="s">
        <v>164</v>
      </c>
      <c r="B53" s="27" t="s">
        <v>902</v>
      </c>
      <c r="C53" s="18" t="s">
        <v>700</v>
      </c>
      <c r="D53" s="18" t="s">
        <v>510</v>
      </c>
      <c r="E53" s="18" t="s">
        <v>507</v>
      </c>
      <c r="F53" s="18" t="s">
        <v>508</v>
      </c>
      <c r="G53" s="16">
        <v>17</v>
      </c>
      <c r="H53" s="18" t="s">
        <v>509</v>
      </c>
      <c r="I53" s="16">
        <v>0</v>
      </c>
      <c r="J53" s="16">
        <v>0</v>
      </c>
      <c r="K53" s="16">
        <v>1</v>
      </c>
      <c r="L53" s="16">
        <v>0</v>
      </c>
      <c r="M53" s="16">
        <v>2</v>
      </c>
      <c r="N53" s="45">
        <f t="shared" si="1"/>
        <v>3</v>
      </c>
      <c r="O53" s="29"/>
      <c r="P53" s="29"/>
      <c r="Q53" s="29"/>
      <c r="R53" s="29"/>
    </row>
    <row r="54" spans="1:18" s="30" customFormat="1" ht="15.75" customHeight="1">
      <c r="A54" s="79" t="s">
        <v>165</v>
      </c>
      <c r="B54" s="80" t="s">
        <v>901</v>
      </c>
      <c r="C54" s="81" t="s">
        <v>204</v>
      </c>
      <c r="D54" s="81" t="s">
        <v>183</v>
      </c>
      <c r="E54" s="81" t="s">
        <v>55</v>
      </c>
      <c r="F54" s="81" t="s">
        <v>675</v>
      </c>
      <c r="G54" s="82">
        <v>17</v>
      </c>
      <c r="H54" s="81" t="s">
        <v>59</v>
      </c>
      <c r="I54" s="82">
        <v>0</v>
      </c>
      <c r="J54" s="82">
        <v>2</v>
      </c>
      <c r="K54" s="82">
        <v>0</v>
      </c>
      <c r="L54" s="82">
        <v>0</v>
      </c>
      <c r="M54" s="82">
        <v>0</v>
      </c>
      <c r="N54" s="83">
        <f t="shared" si="1"/>
        <v>2</v>
      </c>
      <c r="O54" s="29"/>
      <c r="P54" s="29"/>
      <c r="Q54" s="29"/>
      <c r="R54" s="29"/>
    </row>
    <row r="55" spans="1:18" s="30" customFormat="1" ht="15.75" customHeight="1">
      <c r="A55" s="28" t="s">
        <v>166</v>
      </c>
      <c r="B55" s="27" t="s">
        <v>900</v>
      </c>
      <c r="C55" s="18" t="s">
        <v>638</v>
      </c>
      <c r="D55" s="18" t="s">
        <v>591</v>
      </c>
      <c r="E55" s="18" t="s">
        <v>581</v>
      </c>
      <c r="F55" s="18" t="s">
        <v>423</v>
      </c>
      <c r="G55" s="16">
        <v>17</v>
      </c>
      <c r="H55" s="18" t="s">
        <v>571</v>
      </c>
      <c r="I55" s="16">
        <v>0</v>
      </c>
      <c r="J55" s="16">
        <v>0</v>
      </c>
      <c r="K55" s="16">
        <v>0</v>
      </c>
      <c r="L55" s="16">
        <v>1</v>
      </c>
      <c r="M55" s="16">
        <v>0</v>
      </c>
      <c r="N55" s="45">
        <f t="shared" si="1"/>
        <v>1</v>
      </c>
      <c r="O55" s="29"/>
      <c r="P55" s="29"/>
      <c r="Q55" s="29"/>
      <c r="R55" s="29"/>
    </row>
    <row r="56" spans="1:18" s="30" customFormat="1" ht="15.75" customHeight="1">
      <c r="A56" s="28" t="s">
        <v>166</v>
      </c>
      <c r="B56" s="27" t="s">
        <v>899</v>
      </c>
      <c r="C56" s="18" t="s">
        <v>92</v>
      </c>
      <c r="D56" s="18" t="s">
        <v>111</v>
      </c>
      <c r="E56" s="18" t="s">
        <v>107</v>
      </c>
      <c r="F56" s="18" t="s">
        <v>112</v>
      </c>
      <c r="G56" s="16">
        <v>17</v>
      </c>
      <c r="H56" s="18" t="s">
        <v>110</v>
      </c>
      <c r="I56" s="16">
        <v>0</v>
      </c>
      <c r="J56" s="16">
        <v>1</v>
      </c>
      <c r="K56" s="16">
        <v>0</v>
      </c>
      <c r="L56" s="16">
        <v>0</v>
      </c>
      <c r="M56" s="16">
        <v>0</v>
      </c>
      <c r="N56" s="45">
        <f t="shared" si="1"/>
        <v>1</v>
      </c>
      <c r="O56" s="29"/>
      <c r="P56" s="29"/>
      <c r="Q56" s="29"/>
      <c r="R56" s="29"/>
    </row>
    <row r="57" spans="1:18" s="30" customFormat="1" ht="15.75" customHeight="1" thickBot="1">
      <c r="A57" s="43" t="s">
        <v>166</v>
      </c>
      <c r="B57" s="44" t="s">
        <v>898</v>
      </c>
      <c r="C57" s="38" t="s">
        <v>126</v>
      </c>
      <c r="D57" s="38" t="s">
        <v>127</v>
      </c>
      <c r="E57" s="38" t="s">
        <v>113</v>
      </c>
      <c r="F57" s="38" t="s">
        <v>423</v>
      </c>
      <c r="G57" s="39">
        <v>17</v>
      </c>
      <c r="H57" s="38" t="s">
        <v>122</v>
      </c>
      <c r="I57" s="39">
        <v>0</v>
      </c>
      <c r="J57" s="39">
        <v>1</v>
      </c>
      <c r="K57" s="39">
        <v>0</v>
      </c>
      <c r="L57" s="39">
        <v>0</v>
      </c>
      <c r="M57" s="39">
        <v>0</v>
      </c>
      <c r="N57" s="45">
        <f t="shared" si="1"/>
        <v>1</v>
      </c>
      <c r="O57" s="29"/>
      <c r="P57" s="29"/>
      <c r="Q57" s="29"/>
      <c r="R57" s="29"/>
    </row>
    <row r="58" spans="1:18" ht="144" customHeight="1">
      <c r="A58" s="10"/>
      <c r="B58" s="10"/>
      <c r="C58" s="9"/>
      <c r="D58" s="9"/>
      <c r="E58" s="9"/>
      <c r="F58" s="9"/>
      <c r="G58" s="17"/>
      <c r="H58" s="9"/>
      <c r="I58" s="9"/>
      <c r="J58" s="9"/>
      <c r="K58" s="9"/>
      <c r="L58" s="9"/>
      <c r="M58" s="9"/>
      <c r="N58" s="33"/>
      <c r="O58" s="9"/>
      <c r="P58" s="9"/>
      <c r="Q58" s="9"/>
      <c r="R58" s="9"/>
    </row>
    <row r="59" spans="1:18" ht="13.5" thickBot="1">
      <c r="A59" s="10"/>
      <c r="B59" s="10"/>
      <c r="C59" s="9"/>
      <c r="D59" s="9"/>
      <c r="E59" s="9"/>
      <c r="F59" s="55" t="s">
        <v>775</v>
      </c>
      <c r="G59" s="17"/>
      <c r="H59" s="9"/>
      <c r="I59" s="9"/>
      <c r="J59" s="9"/>
      <c r="K59" s="9"/>
      <c r="L59" s="9"/>
      <c r="M59" s="9"/>
      <c r="N59" s="33"/>
      <c r="O59" s="9"/>
      <c r="P59" s="9"/>
      <c r="Q59" s="9"/>
      <c r="R59" s="9"/>
    </row>
    <row r="60" spans="7:13" ht="13.5" thickTop="1">
      <c r="G60" s="65" t="s">
        <v>897</v>
      </c>
      <c r="H60" s="66"/>
      <c r="I60" s="66"/>
      <c r="J60" s="66"/>
      <c r="K60" s="66"/>
      <c r="L60" s="66"/>
      <c r="M60" s="66"/>
    </row>
    <row r="61" ht="13.5" thickBot="1"/>
    <row r="62" spans="7:13" ht="13.5" thickTop="1">
      <c r="G62" s="65" t="s">
        <v>896</v>
      </c>
      <c r="H62" s="66"/>
      <c r="I62" s="66"/>
      <c r="J62" s="66"/>
      <c r="K62" s="66"/>
      <c r="L62" s="66"/>
      <c r="M62" s="66"/>
    </row>
    <row r="63" ht="13.5" thickBot="1"/>
    <row r="64" spans="1:14" ht="13.5" thickTop="1">
      <c r="A64" s="8"/>
      <c r="B64" s="8"/>
      <c r="G64" s="65" t="s">
        <v>895</v>
      </c>
      <c r="H64" s="66"/>
      <c r="I64" s="66"/>
      <c r="J64" s="66"/>
      <c r="K64" s="66"/>
      <c r="L64" s="66"/>
      <c r="M64" s="66"/>
      <c r="N64" s="8"/>
    </row>
    <row r="65" spans="1:14" ht="13.5" thickBot="1">
      <c r="A65" s="8"/>
      <c r="B65" s="8"/>
      <c r="N65" s="8"/>
    </row>
    <row r="66" spans="1:14" ht="13.5" thickTop="1">
      <c r="A66" s="8"/>
      <c r="B66" s="8"/>
      <c r="G66" s="65" t="s">
        <v>894</v>
      </c>
      <c r="H66" s="66"/>
      <c r="I66" s="66"/>
      <c r="J66" s="66"/>
      <c r="K66" s="66"/>
      <c r="L66" s="66"/>
      <c r="M66" s="66"/>
      <c r="N66" s="8"/>
    </row>
    <row r="67" spans="1:14" ht="13.5" thickBot="1">
      <c r="A67" s="8"/>
      <c r="B67" s="8"/>
      <c r="N67" s="8"/>
    </row>
    <row r="68" spans="1:14" ht="13.5" thickTop="1">
      <c r="A68" s="8"/>
      <c r="B68" s="8"/>
      <c r="G68" s="65" t="s">
        <v>893</v>
      </c>
      <c r="H68" s="66"/>
      <c r="I68" s="66"/>
      <c r="J68" s="66"/>
      <c r="K68" s="66"/>
      <c r="L68" s="66"/>
      <c r="M68" s="66"/>
      <c r="N68" s="8"/>
    </row>
  </sheetData>
  <sheetProtection/>
  <mergeCells count="3">
    <mergeCell ref="A1:N1"/>
    <mergeCell ref="A2:H2"/>
    <mergeCell ref="I2:M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Sanja Čagalj</cp:lastModifiedBy>
  <cp:lastPrinted>2014-02-20T07:09:27Z</cp:lastPrinted>
  <dcterms:created xsi:type="dcterms:W3CDTF">2008-01-21T09:36:24Z</dcterms:created>
  <dcterms:modified xsi:type="dcterms:W3CDTF">2014-02-20T07:12:43Z</dcterms:modified>
  <cp:category/>
  <cp:version/>
  <cp:contentType/>
  <cp:contentStatus/>
</cp:coreProperties>
</file>