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ja\OneDrive\Desktop\nera\"/>
    </mc:Choice>
  </mc:AlternateContent>
  <bookViews>
    <workbookView xWindow="0" yWindow="0" windowWidth="23040" windowHeight="8448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53" i="1"/>
  <c r="D33" i="1" l="1"/>
  <c r="D31" i="1"/>
  <c r="D29" i="1"/>
  <c r="D27" i="1"/>
  <c r="D24" i="1"/>
  <c r="D22" i="1"/>
  <c r="D20" i="1"/>
  <c r="D18" i="1"/>
  <c r="D16" i="1"/>
  <c r="D14" i="1"/>
  <c r="D12" i="1"/>
  <c r="D10" i="1"/>
  <c r="D8" i="1"/>
  <c r="D54" i="1" l="1"/>
</calcChain>
</file>

<file path=xl/sharedStrings.xml><?xml version="1.0" encoding="utf-8"?>
<sst xmlns="http://schemas.openxmlformats.org/spreadsheetml/2006/main" count="173" uniqueCount="102">
  <si>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</si>
  <si>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</si>
  <si>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</si>
  <si>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</si>
  <si>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</si>
  <si>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</si>
  <si>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</si>
  <si>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01.03.2024 Do 31.03.2024</t>
  </si>
  <si>
    <t>ELEKTRO OSKI, OBRT ZA ELEKTROINSTALACIJSKE RADOVE, VL. FRANE KRIŽANOVIĆ</t>
  </si>
  <si>
    <t>96858835871</t>
  </si>
  <si>
    <t>21000 SPLIT</t>
  </si>
  <si>
    <t>USLUGE TEKUĆEG I INVESTICIJSKOG ODRŽAVANJA</t>
  </si>
  <si>
    <t>Ukupno:</t>
  </si>
  <si>
    <t>ŠKARE TRADE</t>
  </si>
  <si>
    <t>88448992592</t>
  </si>
  <si>
    <t>SPLIT</t>
  </si>
  <si>
    <t>Nema Konta Na Odabranoj Razini</t>
  </si>
  <si>
    <t>KOZJAK DVA D.O.O.</t>
  </si>
  <si>
    <t>85962001222</t>
  </si>
  <si>
    <t>KAŠTEL KAMBELOVAC</t>
  </si>
  <si>
    <t>MATERIJAL I SIROVINE</t>
  </si>
  <si>
    <t>BROSS TRADE d.o.o.</t>
  </si>
  <si>
    <t>83598114879</t>
  </si>
  <si>
    <t>21000 KAMEN, SPLIT</t>
  </si>
  <si>
    <t>POINT INFORMATIKA, KOMUNIKACIJA, TRGOVINA D.O.O.</t>
  </si>
  <si>
    <t>80947211460</t>
  </si>
  <si>
    <t>42000 VARAŽDIN</t>
  </si>
  <si>
    <t>UREDSKI MATERIJAL I OSTALI MATERIJALNI RASHODI</t>
  </si>
  <si>
    <t>CRO-GO</t>
  </si>
  <si>
    <t>79478632402</t>
  </si>
  <si>
    <t>SOLIN</t>
  </si>
  <si>
    <t>ALCA ZAGREB</t>
  </si>
  <si>
    <t>58353015102</t>
  </si>
  <si>
    <t>ZAGREB</t>
  </si>
  <si>
    <t>Umac plus d.o.o.</t>
  </si>
  <si>
    <t>48071795351</t>
  </si>
  <si>
    <t>21000 Split</t>
  </si>
  <si>
    <t>MATERIJAL I DIJELOVI ZA TEKUĆE I INVESTICIJSKO ODRŽAVANJE</t>
  </si>
  <si>
    <t>VINDIJA</t>
  </si>
  <si>
    <t>44138062462</t>
  </si>
  <si>
    <t>VARAŽDIN</t>
  </si>
  <si>
    <t>VOX BRANKO</t>
  </si>
  <si>
    <t>39823007255</t>
  </si>
  <si>
    <t>ŠKOKIĆ d.o.o.</t>
  </si>
  <si>
    <t>36601804949</t>
  </si>
  <si>
    <t>21212 Kaštel Sućurac</t>
  </si>
  <si>
    <t>PISMOREKLAM d.o.o.</t>
  </si>
  <si>
    <t>33873154271</t>
  </si>
  <si>
    <t>34000 Požega</t>
  </si>
  <si>
    <t>TAPESS</t>
  </si>
  <si>
    <t>22248533094</t>
  </si>
  <si>
    <t>KASTAV</t>
  </si>
  <si>
    <t>POTRAŽIVANJA ZA NAKNADE KOJE SE REFUNDIRAJU I PREDUJMOVE</t>
  </si>
  <si>
    <t>PLAĆE ZA REDOVAN RAD</t>
  </si>
  <si>
    <t>OSTALI RASHODI ZA ZAPOSLENE</t>
  </si>
  <si>
    <t>SLUŽBENA PUTOVANJA</t>
  </si>
  <si>
    <t>NAKNADE ZA PRIJEVOZ, ZA RAD NA TERENU I ODVOJENI ŽIVOT</t>
  </si>
  <si>
    <t>SITNI INVENTAR I AUTO GUME</t>
  </si>
  <si>
    <t>USLUGE TELEFONA, POŠTE I PRIJEVOZA</t>
  </si>
  <si>
    <t>OSTALE USLUGE</t>
  </si>
  <si>
    <t>REPREZENTACIJA</t>
  </si>
  <si>
    <t>BANKARSKE USLUGE I USLUGE PLATNOG PROMETA</t>
  </si>
  <si>
    <t>Sveukupno:</t>
  </si>
  <si>
    <t>SLUŽBENA ODJEĆA I OBUĆA</t>
  </si>
  <si>
    <t>BAUHAUS</t>
  </si>
  <si>
    <t>71642207963</t>
  </si>
  <si>
    <t>Osnovna škola Spinut</t>
  </si>
  <si>
    <t>OŠ SPINUT_x000D_
Teslina 12_x000D_
SPLIT_x000D_
Tel: +385(21)384933   Fax: +385(21)322754_x000D_
OIB: 36353355850_x000D_
Mail: ured@os-spinut-st.skole.hr
IBAN: HR7524840081103562664</t>
  </si>
  <si>
    <t>RBA</t>
  </si>
  <si>
    <t>TOMMY</t>
  </si>
  <si>
    <t>00278260010</t>
  </si>
  <si>
    <t>79838589907</t>
  </si>
  <si>
    <t>MARTON OBRT VL. NATALI KUTLEŠA</t>
  </si>
  <si>
    <t>TRAMAX</t>
  </si>
  <si>
    <t>21270210680</t>
  </si>
  <si>
    <t>92510683607</t>
  </si>
  <si>
    <t>RIJEKA</t>
  </si>
  <si>
    <t>PLODINE ISPL.16</t>
  </si>
  <si>
    <t>TEDI - ISPL.17</t>
  </si>
  <si>
    <t>05614216244</t>
  </si>
  <si>
    <t>LIDL</t>
  </si>
  <si>
    <t>66089976432</t>
  </si>
  <si>
    <t>LIDL- ISPL. 18</t>
  </si>
  <si>
    <t>49194916785</t>
  </si>
  <si>
    <t>VIDA GREGOV-ISPL.14</t>
  </si>
  <si>
    <t>DELMARC- ISPL.15</t>
  </si>
  <si>
    <t>15107641649</t>
  </si>
  <si>
    <t>BAUHAUS ISPL. 14</t>
  </si>
  <si>
    <t>TISAK PLUS</t>
  </si>
  <si>
    <t>32497003047</t>
  </si>
  <si>
    <t>LJEKARNA SPLITSKO DALMATINSKA</t>
  </si>
  <si>
    <t>71474870971</t>
  </si>
  <si>
    <t>SEB MKU&amp;P D.O.O.</t>
  </si>
  <si>
    <t>09621437413</t>
  </si>
  <si>
    <t>DIGITAL STUDIO AKVARIJ</t>
  </si>
  <si>
    <t>44431442784</t>
  </si>
  <si>
    <t>KAŠTEL STARI</t>
  </si>
  <si>
    <t>DIGITAL IDEAS JD.O.O.</t>
  </si>
  <si>
    <t>69707629876</t>
  </si>
  <si>
    <t>SHIRTS&amp;MORE D.O.O</t>
  </si>
  <si>
    <t>47335605918</t>
  </si>
  <si>
    <t>PODSTRANA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</si>
</sst>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1D1D1B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left" vertical="top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" fillId="0" borderId="11" xfId="0" applyNumberFormat="1" applyFont="1" applyBorder="1" applyAlignment="1">
      <alignment horizontal="right" vertical="top"/>
    </xf>
    <xf numFmtId="0" fontId="0" fillId="0" borderId="10" xfId="0" applyBorder="1" applyAlignment="1">
      <alignment horizontal="left" vertic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9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/>
    <xf numFmtId="0" fontId="0" fillId="0" borderId="11" xfId="0" applyBorder="1"/>
    <xf numFmtId="0" fontId="0" fillId="0" borderId="22" xfId="0" applyBorder="1"/>
    <xf numFmtId="164" fontId="1" fillId="0" borderId="1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83"/>
  <sheetViews>
    <sheetView tabSelected="1" topLeftCell="A25" zoomScaleNormal="100" workbookViewId="0">
      <selection activeCell="D53" sqref="D53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</cols>
  <sheetData>
    <row r="1" spans="1:6" ht="114" customHeight="1" x14ac:dyDescent="0.3">
      <c r="A1" s="19" t="s">
        <v>67</v>
      </c>
    </row>
    <row r="2" spans="1:6" s="1" customFormat="1" ht="28.5" customHeight="1" x14ac:dyDescent="0.45">
      <c r="A2" s="5" t="s">
        <v>0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7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" thickTop="1" x14ac:dyDescent="0.3">
      <c r="A7" s="9" t="s">
        <v>8</v>
      </c>
      <c r="B7" s="14" t="s">
        <v>9</v>
      </c>
      <c r="C7" s="10" t="s">
        <v>10</v>
      </c>
      <c r="D7" s="18">
        <v>304</v>
      </c>
      <c r="E7" s="10">
        <v>3232</v>
      </c>
      <c r="F7" s="20" t="s">
        <v>11</v>
      </c>
    </row>
    <row r="8" spans="1:6" ht="27" customHeight="1" thickBot="1" x14ac:dyDescent="0.35">
      <c r="A8" s="21" t="s">
        <v>12</v>
      </c>
      <c r="B8" s="22"/>
      <c r="C8" s="23"/>
      <c r="D8" s="24">
        <f>SUM(D7:D7)</f>
        <v>304</v>
      </c>
      <c r="E8" s="23"/>
      <c r="F8" s="25"/>
    </row>
    <row r="9" spans="1:6" x14ac:dyDescent="0.3">
      <c r="A9" s="9" t="s">
        <v>13</v>
      </c>
      <c r="B9" s="14" t="s">
        <v>14</v>
      </c>
      <c r="C9" s="10" t="s">
        <v>15</v>
      </c>
      <c r="D9" s="18">
        <v>180.01</v>
      </c>
      <c r="E9" s="10">
        <v>3227</v>
      </c>
      <c r="F9" s="26" t="s">
        <v>16</v>
      </c>
    </row>
    <row r="10" spans="1:6" ht="27" customHeight="1" thickBot="1" x14ac:dyDescent="0.35">
      <c r="A10" s="21" t="s">
        <v>12</v>
      </c>
      <c r="B10" s="22"/>
      <c r="C10" s="23"/>
      <c r="D10" s="24">
        <f>SUM(D9:D9)</f>
        <v>180.01</v>
      </c>
      <c r="E10" s="23"/>
      <c r="F10" s="25"/>
    </row>
    <row r="11" spans="1:6" x14ac:dyDescent="0.3">
      <c r="A11" s="9" t="s">
        <v>17</v>
      </c>
      <c r="B11" s="14" t="s">
        <v>18</v>
      </c>
      <c r="C11" s="10" t="s">
        <v>19</v>
      </c>
      <c r="D11" s="18">
        <v>6674.16</v>
      </c>
      <c r="E11" s="10">
        <v>3222</v>
      </c>
      <c r="F11" s="26" t="s">
        <v>20</v>
      </c>
    </row>
    <row r="12" spans="1:6" ht="27" customHeight="1" thickBot="1" x14ac:dyDescent="0.35">
      <c r="A12" s="21" t="s">
        <v>12</v>
      </c>
      <c r="B12" s="22"/>
      <c r="C12" s="23"/>
      <c r="D12" s="24">
        <f>SUM(D11:D11)</f>
        <v>6674.16</v>
      </c>
      <c r="E12" s="23"/>
      <c r="F12" s="25"/>
    </row>
    <row r="13" spans="1:6" x14ac:dyDescent="0.3">
      <c r="A13" s="9" t="s">
        <v>21</v>
      </c>
      <c r="B13" s="14" t="s">
        <v>22</v>
      </c>
      <c r="C13" s="10" t="s">
        <v>23</v>
      </c>
      <c r="D13" s="18">
        <v>1658.66</v>
      </c>
      <c r="E13" s="10">
        <v>3222</v>
      </c>
      <c r="F13" s="26" t="s">
        <v>20</v>
      </c>
    </row>
    <row r="14" spans="1:6" ht="27" customHeight="1" thickBot="1" x14ac:dyDescent="0.35">
      <c r="A14" s="21" t="s">
        <v>12</v>
      </c>
      <c r="B14" s="22"/>
      <c r="C14" s="23"/>
      <c r="D14" s="24">
        <f>SUM(D13:D13)</f>
        <v>1658.66</v>
      </c>
      <c r="E14" s="23"/>
      <c r="F14" s="25"/>
    </row>
    <row r="15" spans="1:6" x14ac:dyDescent="0.3">
      <c r="A15" s="9" t="s">
        <v>24</v>
      </c>
      <c r="B15" s="14" t="s">
        <v>25</v>
      </c>
      <c r="C15" s="10" t="s">
        <v>26</v>
      </c>
      <c r="D15" s="18">
        <v>74.13</v>
      </c>
      <c r="E15" s="10">
        <v>3221</v>
      </c>
      <c r="F15" s="26" t="s">
        <v>27</v>
      </c>
    </row>
    <row r="16" spans="1:6" ht="27" customHeight="1" thickBot="1" x14ac:dyDescent="0.35">
      <c r="A16" s="21" t="s">
        <v>12</v>
      </c>
      <c r="B16" s="22"/>
      <c r="C16" s="23"/>
      <c r="D16" s="24">
        <f>SUM(D15:D15)</f>
        <v>74.13</v>
      </c>
      <c r="E16" s="23"/>
      <c r="F16" s="25"/>
    </row>
    <row r="17" spans="1:6" x14ac:dyDescent="0.3">
      <c r="A17" s="9" t="s">
        <v>28</v>
      </c>
      <c r="B17" s="14" t="s">
        <v>29</v>
      </c>
      <c r="C17" s="10" t="s">
        <v>30</v>
      </c>
      <c r="D17" s="18">
        <v>3696.41</v>
      </c>
      <c r="E17" s="10">
        <v>3222</v>
      </c>
      <c r="F17" s="26" t="s">
        <v>20</v>
      </c>
    </row>
    <row r="18" spans="1:6" ht="27" customHeight="1" thickBot="1" x14ac:dyDescent="0.35">
      <c r="A18" s="21" t="s">
        <v>12</v>
      </c>
      <c r="B18" s="22"/>
      <c r="C18" s="23"/>
      <c r="D18" s="24">
        <f>SUM(D17:D17)</f>
        <v>3696.41</v>
      </c>
      <c r="E18" s="23"/>
      <c r="F18" s="25"/>
    </row>
    <row r="19" spans="1:6" x14ac:dyDescent="0.3">
      <c r="A19" s="9" t="s">
        <v>31</v>
      </c>
      <c r="B19" s="14" t="s">
        <v>32</v>
      </c>
      <c r="C19" s="10" t="s">
        <v>33</v>
      </c>
      <c r="D19" s="18">
        <v>887.98</v>
      </c>
      <c r="E19" s="10">
        <v>3221</v>
      </c>
      <c r="F19" s="26" t="s">
        <v>27</v>
      </c>
    </row>
    <row r="20" spans="1:6" ht="27" customHeight="1" thickBot="1" x14ac:dyDescent="0.35">
      <c r="A20" s="21" t="s">
        <v>12</v>
      </c>
      <c r="B20" s="22"/>
      <c r="C20" s="23"/>
      <c r="D20" s="24">
        <f>SUM(D19:D19)</f>
        <v>887.98</v>
      </c>
      <c r="E20" s="23"/>
      <c r="F20" s="25"/>
    </row>
    <row r="21" spans="1:6" x14ac:dyDescent="0.3">
      <c r="A21" s="9" t="s">
        <v>34</v>
      </c>
      <c r="B21" s="14" t="s">
        <v>35</v>
      </c>
      <c r="C21" s="10" t="s">
        <v>36</v>
      </c>
      <c r="D21" s="18">
        <v>107.85</v>
      </c>
      <c r="E21" s="10">
        <v>3224</v>
      </c>
      <c r="F21" s="26" t="s">
        <v>37</v>
      </c>
    </row>
    <row r="22" spans="1:6" ht="27" customHeight="1" thickBot="1" x14ac:dyDescent="0.35">
      <c r="A22" s="21" t="s">
        <v>12</v>
      </c>
      <c r="B22" s="22"/>
      <c r="C22" s="23"/>
      <c r="D22" s="24">
        <f>SUM(D21:D21)</f>
        <v>107.85</v>
      </c>
      <c r="E22" s="23"/>
      <c r="F22" s="25"/>
    </row>
    <row r="23" spans="1:6" x14ac:dyDescent="0.3">
      <c r="A23" s="9" t="s">
        <v>38</v>
      </c>
      <c r="B23" s="14" t="s">
        <v>39</v>
      </c>
      <c r="C23" s="10" t="s">
        <v>40</v>
      </c>
      <c r="D23" s="18">
        <v>2079.87</v>
      </c>
      <c r="E23" s="10">
        <v>3222</v>
      </c>
      <c r="F23" s="26" t="s">
        <v>20</v>
      </c>
    </row>
    <row r="24" spans="1:6" ht="27" customHeight="1" thickBot="1" x14ac:dyDescent="0.35">
      <c r="A24" s="21" t="s">
        <v>12</v>
      </c>
      <c r="B24" s="22"/>
      <c r="C24" s="23"/>
      <c r="D24" s="24">
        <f>SUM(D23:D23)</f>
        <v>2079.87</v>
      </c>
      <c r="E24" s="23"/>
      <c r="F24" s="25"/>
    </row>
    <row r="25" spans="1:6" x14ac:dyDescent="0.3">
      <c r="A25" s="9" t="s">
        <v>41</v>
      </c>
      <c r="B25" s="14" t="s">
        <v>42</v>
      </c>
      <c r="C25" s="10" t="s">
        <v>15</v>
      </c>
      <c r="D25" s="18">
        <v>99.45</v>
      </c>
      <c r="E25" s="10">
        <v>3221</v>
      </c>
      <c r="F25" s="26" t="s">
        <v>27</v>
      </c>
    </row>
    <row r="26" spans="1:6" x14ac:dyDescent="0.3">
      <c r="A26" s="9"/>
      <c r="B26" s="14"/>
      <c r="C26" s="10"/>
      <c r="D26" s="18">
        <v>711.56</v>
      </c>
      <c r="E26" s="10">
        <v>3232</v>
      </c>
      <c r="F26" s="27" t="s">
        <v>11</v>
      </c>
    </row>
    <row r="27" spans="1:6" ht="27" customHeight="1" thickBot="1" x14ac:dyDescent="0.35">
      <c r="A27" s="21" t="s">
        <v>12</v>
      </c>
      <c r="B27" s="22"/>
      <c r="C27" s="23"/>
      <c r="D27" s="24">
        <f>SUM(D25:D26)</f>
        <v>811.01</v>
      </c>
      <c r="E27" s="23"/>
      <c r="F27" s="25"/>
    </row>
    <row r="28" spans="1:6" x14ac:dyDescent="0.3">
      <c r="A28" s="9" t="s">
        <v>43</v>
      </c>
      <c r="B28" s="14" t="s">
        <v>44</v>
      </c>
      <c r="C28" s="10" t="s">
        <v>45</v>
      </c>
      <c r="D28" s="18">
        <v>3230.7</v>
      </c>
      <c r="E28" s="10">
        <v>3222</v>
      </c>
      <c r="F28" s="26" t="s">
        <v>20</v>
      </c>
    </row>
    <row r="29" spans="1:6" ht="27" customHeight="1" thickBot="1" x14ac:dyDescent="0.35">
      <c r="A29" s="21" t="s">
        <v>12</v>
      </c>
      <c r="B29" s="22"/>
      <c r="C29" s="23"/>
      <c r="D29" s="24">
        <f>SUM(D28:D28)</f>
        <v>3230.7</v>
      </c>
      <c r="E29" s="23"/>
      <c r="F29" s="25"/>
    </row>
    <row r="30" spans="1:6" x14ac:dyDescent="0.3">
      <c r="A30" s="9" t="s">
        <v>46</v>
      </c>
      <c r="B30" s="14" t="s">
        <v>47</v>
      </c>
      <c r="C30" s="10" t="s">
        <v>48</v>
      </c>
      <c r="D30" s="18">
        <v>69.58</v>
      </c>
      <c r="E30" s="10">
        <v>3221</v>
      </c>
      <c r="F30" s="26" t="s">
        <v>27</v>
      </c>
    </row>
    <row r="31" spans="1:6" ht="27" customHeight="1" thickBot="1" x14ac:dyDescent="0.35">
      <c r="A31" s="21" t="s">
        <v>12</v>
      </c>
      <c r="B31" s="22"/>
      <c r="C31" s="23"/>
      <c r="D31" s="24">
        <f>SUM(D30:D30)</f>
        <v>69.58</v>
      </c>
      <c r="E31" s="23"/>
      <c r="F31" s="25"/>
    </row>
    <row r="32" spans="1:6" x14ac:dyDescent="0.3">
      <c r="A32" s="9" t="s">
        <v>49</v>
      </c>
      <c r="B32" s="14" t="s">
        <v>50</v>
      </c>
      <c r="C32" s="10" t="s">
        <v>51</v>
      </c>
      <c r="D32" s="18">
        <v>85.29</v>
      </c>
      <c r="E32" s="10">
        <v>3221</v>
      </c>
      <c r="F32" s="26" t="s">
        <v>27</v>
      </c>
    </row>
    <row r="33" spans="1:6" ht="27" customHeight="1" x14ac:dyDescent="0.3">
      <c r="A33" s="33" t="s">
        <v>12</v>
      </c>
      <c r="B33" s="34"/>
      <c r="C33" s="35"/>
      <c r="D33" s="36">
        <f>SUM(D32:D32)</f>
        <v>85.29</v>
      </c>
      <c r="E33" s="35"/>
      <c r="F33" s="27"/>
    </row>
    <row r="34" spans="1:6" ht="27" customHeight="1" x14ac:dyDescent="0.3">
      <c r="A34" s="37" t="s">
        <v>64</v>
      </c>
      <c r="B34" s="38" t="s">
        <v>65</v>
      </c>
      <c r="C34" s="39" t="s">
        <v>33</v>
      </c>
      <c r="D34" s="40">
        <v>237.5</v>
      </c>
      <c r="E34" s="39">
        <v>3211</v>
      </c>
      <c r="F34" s="41" t="s">
        <v>57</v>
      </c>
    </row>
    <row r="35" spans="1:6" x14ac:dyDescent="0.3">
      <c r="A35" s="9" t="s">
        <v>69</v>
      </c>
      <c r="B35" s="14" t="s">
        <v>70</v>
      </c>
      <c r="C35" s="10" t="s">
        <v>15</v>
      </c>
      <c r="D35" s="18">
        <v>25.57</v>
      </c>
      <c r="E35" s="10">
        <v>3221</v>
      </c>
      <c r="F35" s="27" t="s">
        <v>27</v>
      </c>
    </row>
    <row r="36" spans="1:6" x14ac:dyDescent="0.3">
      <c r="A36" s="9" t="s">
        <v>72</v>
      </c>
      <c r="B36" s="14" t="s">
        <v>71</v>
      </c>
      <c r="C36" s="10" t="s">
        <v>15</v>
      </c>
      <c r="D36" s="18">
        <v>23.4</v>
      </c>
      <c r="E36" s="10">
        <v>3221</v>
      </c>
      <c r="F36" s="27" t="s">
        <v>27</v>
      </c>
    </row>
    <row r="37" spans="1:6" x14ac:dyDescent="0.3">
      <c r="A37" s="9" t="s">
        <v>73</v>
      </c>
      <c r="B37" s="14" t="s">
        <v>74</v>
      </c>
      <c r="C37" s="10" t="s">
        <v>15</v>
      </c>
      <c r="D37" s="18">
        <v>8.59</v>
      </c>
      <c r="E37" s="10">
        <v>3221</v>
      </c>
      <c r="F37" s="27" t="s">
        <v>27</v>
      </c>
    </row>
    <row r="38" spans="1:6" x14ac:dyDescent="0.3">
      <c r="A38" s="9" t="s">
        <v>64</v>
      </c>
      <c r="B38" s="38" t="s">
        <v>65</v>
      </c>
      <c r="C38" s="10" t="s">
        <v>33</v>
      </c>
      <c r="D38" s="18">
        <v>3.35</v>
      </c>
      <c r="E38" s="10">
        <v>3221</v>
      </c>
      <c r="F38" s="27" t="s">
        <v>27</v>
      </c>
    </row>
    <row r="39" spans="1:6" x14ac:dyDescent="0.3">
      <c r="A39" s="9" t="s">
        <v>77</v>
      </c>
      <c r="B39" s="14" t="s">
        <v>75</v>
      </c>
      <c r="C39" s="10" t="s">
        <v>76</v>
      </c>
      <c r="D39" s="18">
        <v>14.26</v>
      </c>
      <c r="E39" s="10">
        <v>3221</v>
      </c>
      <c r="F39" s="27" t="s">
        <v>27</v>
      </c>
    </row>
    <row r="40" spans="1:6" x14ac:dyDescent="0.3">
      <c r="A40" s="9" t="s">
        <v>78</v>
      </c>
      <c r="B40" s="14" t="s">
        <v>79</v>
      </c>
      <c r="C40" s="10" t="s">
        <v>15</v>
      </c>
      <c r="D40" s="18">
        <v>15.41</v>
      </c>
      <c r="E40" s="10">
        <v>3221</v>
      </c>
      <c r="F40" s="27" t="s">
        <v>27</v>
      </c>
    </row>
    <row r="41" spans="1:6" x14ac:dyDescent="0.3">
      <c r="A41" s="9" t="s">
        <v>80</v>
      </c>
      <c r="B41" s="14" t="s">
        <v>81</v>
      </c>
      <c r="C41" s="10" t="s">
        <v>33</v>
      </c>
      <c r="D41" s="18">
        <v>6.32</v>
      </c>
      <c r="E41" s="10">
        <v>3222</v>
      </c>
      <c r="F41" s="27" t="s">
        <v>20</v>
      </c>
    </row>
    <row r="42" spans="1:6" x14ac:dyDescent="0.3">
      <c r="A42" s="9" t="s">
        <v>84</v>
      </c>
      <c r="B42" s="14" t="s">
        <v>83</v>
      </c>
      <c r="C42" s="10" t="s">
        <v>15</v>
      </c>
      <c r="D42" s="18">
        <v>13.6</v>
      </c>
      <c r="E42" s="10">
        <v>3224</v>
      </c>
      <c r="F42" s="27" t="s">
        <v>37</v>
      </c>
    </row>
    <row r="43" spans="1:6" x14ac:dyDescent="0.3">
      <c r="A43" s="9" t="s">
        <v>85</v>
      </c>
      <c r="B43" s="14" t="s">
        <v>86</v>
      </c>
      <c r="C43" s="10" t="s">
        <v>15</v>
      </c>
      <c r="D43" s="18">
        <v>11.9</v>
      </c>
      <c r="E43" s="10">
        <v>3224</v>
      </c>
      <c r="F43" s="27" t="s">
        <v>37</v>
      </c>
    </row>
    <row r="44" spans="1:6" x14ac:dyDescent="0.3">
      <c r="A44" s="9" t="s">
        <v>87</v>
      </c>
      <c r="B44" s="38" t="s">
        <v>65</v>
      </c>
      <c r="C44" s="10" t="s">
        <v>33</v>
      </c>
      <c r="D44" s="18">
        <v>27.9</v>
      </c>
      <c r="E44" s="10">
        <v>3224</v>
      </c>
      <c r="F44" s="27" t="s">
        <v>37</v>
      </c>
    </row>
    <row r="45" spans="1:6" x14ac:dyDescent="0.3">
      <c r="A45" s="9" t="s">
        <v>92</v>
      </c>
      <c r="B45" s="14" t="s">
        <v>93</v>
      </c>
      <c r="C45" s="10" t="s">
        <v>33</v>
      </c>
      <c r="D45" s="18">
        <v>63.17</v>
      </c>
      <c r="E45" s="10">
        <v>3225</v>
      </c>
      <c r="F45" s="27" t="s">
        <v>57</v>
      </c>
    </row>
    <row r="46" spans="1:6" x14ac:dyDescent="0.3">
      <c r="A46" s="9" t="s">
        <v>90</v>
      </c>
      <c r="B46" s="14" t="s">
        <v>91</v>
      </c>
      <c r="C46" s="10" t="s">
        <v>15</v>
      </c>
      <c r="D46" s="18">
        <v>29.99</v>
      </c>
      <c r="E46" s="10">
        <v>3227</v>
      </c>
      <c r="F46" s="27" t="s">
        <v>63</v>
      </c>
    </row>
    <row r="47" spans="1:6" x14ac:dyDescent="0.3">
      <c r="A47" s="9" t="s">
        <v>88</v>
      </c>
      <c r="B47" s="14" t="s">
        <v>89</v>
      </c>
      <c r="C47" s="10" t="s">
        <v>33</v>
      </c>
      <c r="D47" s="18">
        <v>20</v>
      </c>
      <c r="E47" s="10">
        <v>3231</v>
      </c>
      <c r="F47" s="27" t="s">
        <v>58</v>
      </c>
    </row>
    <row r="48" spans="1:6" x14ac:dyDescent="0.3">
      <c r="A48" s="9" t="s">
        <v>94</v>
      </c>
      <c r="B48" s="42" t="s">
        <v>95</v>
      </c>
      <c r="C48" s="10" t="s">
        <v>96</v>
      </c>
      <c r="D48" s="15">
        <v>28.35</v>
      </c>
      <c r="E48" s="10">
        <v>3239</v>
      </c>
      <c r="F48" s="27" t="s">
        <v>59</v>
      </c>
    </row>
    <row r="49" spans="1:6" x14ac:dyDescent="0.3">
      <c r="A49" s="9" t="s">
        <v>97</v>
      </c>
      <c r="B49" s="14" t="s">
        <v>98</v>
      </c>
      <c r="C49" s="10" t="s">
        <v>15</v>
      </c>
      <c r="D49" s="18">
        <v>20</v>
      </c>
      <c r="E49" s="10">
        <v>3239</v>
      </c>
      <c r="F49" s="27" t="s">
        <v>59</v>
      </c>
    </row>
    <row r="50" spans="1:6" x14ac:dyDescent="0.3">
      <c r="A50" s="9" t="s">
        <v>99</v>
      </c>
      <c r="B50" s="14" t="s">
        <v>100</v>
      </c>
      <c r="C50" s="10" t="s">
        <v>101</v>
      </c>
      <c r="D50" s="18">
        <v>105</v>
      </c>
      <c r="E50" s="10">
        <v>3239</v>
      </c>
      <c r="F50" s="27" t="s">
        <v>59</v>
      </c>
    </row>
    <row r="51" spans="1:6" x14ac:dyDescent="0.3">
      <c r="A51" s="9" t="s">
        <v>82</v>
      </c>
      <c r="B51" s="14" t="s">
        <v>81</v>
      </c>
      <c r="C51" s="10" t="s">
        <v>33</v>
      </c>
      <c r="D51" s="18">
        <v>17.16</v>
      </c>
      <c r="E51" s="10">
        <v>3293</v>
      </c>
      <c r="F51" s="27" t="s">
        <v>60</v>
      </c>
    </row>
    <row r="52" spans="1:6" x14ac:dyDescent="0.3">
      <c r="A52" s="9" t="s">
        <v>68</v>
      </c>
      <c r="B52" s="43">
        <v>53056966535</v>
      </c>
      <c r="C52" s="10" t="s">
        <v>33</v>
      </c>
      <c r="D52" s="18">
        <v>69.239999999999995</v>
      </c>
      <c r="E52" s="10">
        <v>3431</v>
      </c>
      <c r="F52" s="27" t="s">
        <v>61</v>
      </c>
    </row>
    <row r="53" spans="1:6" ht="21" customHeight="1" thickBot="1" x14ac:dyDescent="0.35">
      <c r="A53" s="21" t="s">
        <v>12</v>
      </c>
      <c r="B53" s="22"/>
      <c r="C53" s="23"/>
      <c r="D53" s="24">
        <f>SUM(D34:D52)</f>
        <v>740.70999999999992</v>
      </c>
      <c r="E53" s="23"/>
      <c r="F53" s="25"/>
    </row>
    <row r="54" spans="1:6" ht="15" thickBot="1" x14ac:dyDescent="0.35">
      <c r="A54" s="28" t="s">
        <v>62</v>
      </c>
      <c r="B54" s="29"/>
      <c r="C54" s="30"/>
      <c r="D54" s="31">
        <f>SUM(D8,D10,D12,D14,D16,D18,D20,D22,D24,D27,D29,D31,D33,D53)</f>
        <v>20600.36</v>
      </c>
      <c r="E54" s="30"/>
      <c r="F54" s="32"/>
    </row>
    <row r="55" spans="1:6" x14ac:dyDescent="0.3">
      <c r="A55" s="9"/>
      <c r="B55" s="14"/>
      <c r="C55" s="10"/>
      <c r="D55" s="18"/>
      <c r="E55" s="10"/>
      <c r="F55" s="9"/>
    </row>
    <row r="56" spans="1:6" x14ac:dyDescent="0.3">
      <c r="A56" s="9"/>
      <c r="B56" s="14"/>
      <c r="C56" s="10"/>
      <c r="D56" s="18"/>
      <c r="E56" s="10"/>
      <c r="F56" s="9"/>
    </row>
    <row r="57" spans="1:6" x14ac:dyDescent="0.3">
      <c r="A57" s="9"/>
      <c r="B57" s="14"/>
      <c r="C57" s="10"/>
      <c r="D57" s="18"/>
      <c r="E57" s="10"/>
      <c r="F57" s="9"/>
    </row>
    <row r="58" spans="1:6" x14ac:dyDescent="0.3">
      <c r="A58" s="9"/>
      <c r="B58" s="14"/>
      <c r="C58" s="10"/>
      <c r="D58" s="18"/>
      <c r="E58" s="10"/>
      <c r="F58" s="9"/>
    </row>
    <row r="59" spans="1:6" x14ac:dyDescent="0.3">
      <c r="A59" s="9"/>
      <c r="B59" s="14"/>
      <c r="C59" s="10"/>
      <c r="D59" s="18"/>
      <c r="E59" s="10"/>
      <c r="F59" s="9"/>
    </row>
    <row r="60" spans="1:6" x14ac:dyDescent="0.3">
      <c r="A60" s="9"/>
      <c r="B60" s="14"/>
      <c r="C60" s="10"/>
      <c r="D60" s="18"/>
      <c r="E60" s="10"/>
      <c r="F60" s="9"/>
    </row>
    <row r="61" spans="1:6" x14ac:dyDescent="0.3">
      <c r="A61" s="9"/>
      <c r="B61" s="14"/>
      <c r="C61" s="10"/>
      <c r="D61" s="18"/>
      <c r="E61" s="10"/>
      <c r="F61" s="9"/>
    </row>
    <row r="62" spans="1:6" x14ac:dyDescent="0.3">
      <c r="A62" s="9"/>
      <c r="B62" s="14"/>
      <c r="C62" s="10"/>
      <c r="D62" s="18"/>
      <c r="E62" s="10"/>
      <c r="F62" s="9"/>
    </row>
    <row r="63" spans="1:6" x14ac:dyDescent="0.3">
      <c r="A63" s="9"/>
      <c r="B63" s="14"/>
      <c r="C63" s="10"/>
      <c r="D63" s="18"/>
      <c r="E63" s="10"/>
      <c r="F63" s="9"/>
    </row>
    <row r="64" spans="1:6" x14ac:dyDescent="0.3">
      <c r="A64" s="9"/>
      <c r="B64" s="14"/>
      <c r="C64" s="10"/>
      <c r="D64" s="18"/>
      <c r="E64" s="10"/>
      <c r="F64" s="9"/>
    </row>
    <row r="65" spans="1:6" x14ac:dyDescent="0.3">
      <c r="A65" s="9"/>
      <c r="B65" s="14"/>
      <c r="C65" s="10"/>
      <c r="D65" s="18"/>
      <c r="E65" s="10"/>
      <c r="F65" s="9"/>
    </row>
    <row r="66" spans="1:6" x14ac:dyDescent="0.3">
      <c r="A66" s="9"/>
      <c r="B66" s="14"/>
      <c r="C66" s="10"/>
      <c r="D66" s="18"/>
      <c r="E66" s="10"/>
      <c r="F66" s="9"/>
    </row>
    <row r="67" spans="1:6" x14ac:dyDescent="0.3">
      <c r="A67" s="9"/>
      <c r="B67" s="14"/>
      <c r="C67" s="10"/>
      <c r="D67" s="18"/>
      <c r="E67" s="10"/>
      <c r="F67" s="9"/>
    </row>
    <row r="68" spans="1:6" x14ac:dyDescent="0.3">
      <c r="A68" s="9"/>
      <c r="B68" s="14"/>
      <c r="C68" s="10"/>
      <c r="D68" s="18"/>
      <c r="E68" s="10"/>
      <c r="F68" s="9"/>
    </row>
    <row r="69" spans="1:6" x14ac:dyDescent="0.3">
      <c r="A69" s="9"/>
      <c r="B69" s="14"/>
      <c r="C69" s="10"/>
      <c r="D69" s="18"/>
      <c r="E69" s="10"/>
      <c r="F69" s="9"/>
    </row>
    <row r="70" spans="1:6" x14ac:dyDescent="0.3">
      <c r="A70" s="9"/>
      <c r="B70" s="14"/>
      <c r="C70" s="10"/>
      <c r="D70" s="18"/>
      <c r="E70" s="10"/>
      <c r="F70" s="9"/>
    </row>
    <row r="71" spans="1:6" x14ac:dyDescent="0.3">
      <c r="A71" s="9"/>
      <c r="B71" s="14"/>
      <c r="C71" s="10"/>
      <c r="D71" s="18"/>
      <c r="E71" s="10"/>
      <c r="F71" s="9"/>
    </row>
    <row r="72" spans="1:6" x14ac:dyDescent="0.3">
      <c r="A72" s="9"/>
      <c r="B72" s="14"/>
      <c r="C72" s="10"/>
      <c r="D72" s="18"/>
      <c r="E72" s="10"/>
      <c r="F72" s="9"/>
    </row>
    <row r="73" spans="1:6" x14ac:dyDescent="0.3">
      <c r="A73" s="9"/>
      <c r="B73" s="14"/>
      <c r="C73" s="10"/>
      <c r="D73" s="18"/>
      <c r="E73" s="10"/>
      <c r="F73" s="9"/>
    </row>
    <row r="74" spans="1:6" x14ac:dyDescent="0.3">
      <c r="A74" s="9"/>
      <c r="B74" s="14"/>
      <c r="C74" s="10"/>
      <c r="D74" s="18"/>
      <c r="E74" s="10"/>
      <c r="F74" s="9"/>
    </row>
    <row r="75" spans="1:6" x14ac:dyDescent="0.3">
      <c r="A75" s="9"/>
      <c r="B75" s="14"/>
      <c r="C75" s="10"/>
      <c r="D75" s="18"/>
      <c r="E75" s="10"/>
      <c r="F75" s="9"/>
    </row>
    <row r="76" spans="1:6" x14ac:dyDescent="0.3">
      <c r="A76" s="9"/>
      <c r="B76" s="14"/>
      <c r="C76" s="10"/>
      <c r="D76" s="18"/>
      <c r="E76" s="10"/>
      <c r="F76" s="9"/>
    </row>
    <row r="77" spans="1:6" x14ac:dyDescent="0.3">
      <c r="A77" s="9"/>
      <c r="B77" s="14"/>
      <c r="C77" s="10"/>
      <c r="D77" s="18"/>
      <c r="E77" s="10"/>
      <c r="F77" s="9"/>
    </row>
    <row r="78" spans="1:6" x14ac:dyDescent="0.3">
      <c r="A78" s="9"/>
      <c r="B78" s="14"/>
      <c r="C78" s="10"/>
      <c r="D78" s="18"/>
      <c r="E78" s="10"/>
      <c r="F78" s="9"/>
    </row>
    <row r="79" spans="1:6" x14ac:dyDescent="0.3">
      <c r="A79" s="9"/>
      <c r="B79" s="14"/>
      <c r="C79" s="10"/>
      <c r="D79" s="18"/>
      <c r="E79" s="10"/>
      <c r="F79" s="9"/>
    </row>
    <row r="80" spans="1:6" x14ac:dyDescent="0.3">
      <c r="A80" s="9"/>
      <c r="B80" s="14"/>
      <c r="C80" s="10"/>
      <c r="D80" s="18"/>
      <c r="E80" s="10"/>
      <c r="F80" s="9"/>
    </row>
    <row r="81" spans="1:6" x14ac:dyDescent="0.3">
      <c r="A81" s="9"/>
      <c r="B81" s="14"/>
      <c r="C81" s="10"/>
      <c r="D81" s="18"/>
      <c r="E81" s="10"/>
      <c r="F81" s="9"/>
    </row>
    <row r="82" spans="1:6" x14ac:dyDescent="0.3">
      <c r="A82" s="9"/>
      <c r="B82" s="14"/>
      <c r="C82" s="10"/>
      <c r="D82" s="18"/>
      <c r="E82" s="10"/>
      <c r="F82" s="9"/>
    </row>
    <row r="83" spans="1:6" x14ac:dyDescent="0.3">
      <c r="A83" s="9"/>
      <c r="B83" s="14"/>
      <c r="C83" s="10"/>
      <c r="D83" s="18"/>
      <c r="E83" s="10"/>
      <c r="F83" s="9"/>
    </row>
    <row r="84" spans="1:6" x14ac:dyDescent="0.3">
      <c r="A84" s="9"/>
      <c r="B84" s="14"/>
      <c r="C84" s="10"/>
      <c r="D84" s="18"/>
      <c r="E84" s="10"/>
      <c r="F84" s="9"/>
    </row>
    <row r="85" spans="1:6" x14ac:dyDescent="0.3">
      <c r="A85" s="9"/>
      <c r="B85" s="14"/>
      <c r="C85" s="10"/>
      <c r="D85" s="18"/>
      <c r="E85" s="10"/>
      <c r="F85" s="9"/>
    </row>
    <row r="86" spans="1:6" x14ac:dyDescent="0.3">
      <c r="A86" s="9"/>
      <c r="B86" s="14"/>
      <c r="C86" s="10"/>
      <c r="D86" s="18"/>
      <c r="E86" s="10"/>
      <c r="F86" s="9"/>
    </row>
    <row r="87" spans="1:6" x14ac:dyDescent="0.3">
      <c r="A87" s="9"/>
      <c r="B87" s="14"/>
      <c r="C87" s="10"/>
      <c r="D87" s="18"/>
      <c r="E87" s="10"/>
      <c r="F87" s="9"/>
    </row>
    <row r="88" spans="1:6" x14ac:dyDescent="0.3">
      <c r="A88" s="9"/>
      <c r="B88" s="14"/>
      <c r="C88" s="10"/>
      <c r="D88" s="18"/>
      <c r="E88" s="10"/>
      <c r="F88" s="9"/>
    </row>
    <row r="89" spans="1:6" x14ac:dyDescent="0.3">
      <c r="A89" s="9"/>
      <c r="B89" s="14"/>
      <c r="C89" s="10"/>
      <c r="D89" s="18"/>
      <c r="E89" s="10"/>
      <c r="F89" s="9"/>
    </row>
    <row r="90" spans="1:6" x14ac:dyDescent="0.3">
      <c r="A90" s="9"/>
      <c r="B90" s="14"/>
      <c r="C90" s="10"/>
      <c r="D90" s="18"/>
      <c r="E90" s="10"/>
      <c r="F90" s="9"/>
    </row>
    <row r="91" spans="1:6" x14ac:dyDescent="0.3">
      <c r="A91" s="9"/>
      <c r="B91" s="14"/>
      <c r="C91" s="10"/>
      <c r="D91" s="18"/>
      <c r="E91" s="10"/>
      <c r="F91" s="9"/>
    </row>
    <row r="92" spans="1:6" x14ac:dyDescent="0.3">
      <c r="A92" s="9"/>
      <c r="B92" s="14"/>
      <c r="C92" s="10"/>
      <c r="D92" s="18"/>
      <c r="E92" s="10"/>
      <c r="F92" s="9"/>
    </row>
    <row r="93" spans="1:6" x14ac:dyDescent="0.3">
      <c r="A93" s="9"/>
      <c r="B93" s="14"/>
      <c r="C93" s="10"/>
      <c r="D93" s="18"/>
      <c r="E93" s="10"/>
      <c r="F93" s="9"/>
    </row>
    <row r="94" spans="1:6" x14ac:dyDescent="0.3">
      <c r="A94" s="9"/>
      <c r="B94" s="14"/>
      <c r="C94" s="10"/>
      <c r="D94" s="18"/>
      <c r="E94" s="10"/>
      <c r="F94" s="9"/>
    </row>
    <row r="95" spans="1:6" x14ac:dyDescent="0.3">
      <c r="A95" s="9"/>
      <c r="B95" s="14"/>
      <c r="C95" s="10"/>
      <c r="D95" s="18"/>
      <c r="E95" s="10"/>
      <c r="F95" s="9"/>
    </row>
    <row r="96" spans="1:6" x14ac:dyDescent="0.3">
      <c r="A96" s="9"/>
      <c r="B96" s="14"/>
      <c r="C96" s="10"/>
      <c r="D96" s="18"/>
      <c r="E96" s="10"/>
      <c r="F96" s="9"/>
    </row>
    <row r="97" spans="1:6" x14ac:dyDescent="0.3">
      <c r="A97" s="9"/>
      <c r="B97" s="14"/>
      <c r="C97" s="10"/>
      <c r="D97" s="18"/>
      <c r="E97" s="10"/>
      <c r="F97" s="9"/>
    </row>
    <row r="98" spans="1:6" x14ac:dyDescent="0.3">
      <c r="A98" s="9"/>
      <c r="B98" s="14"/>
      <c r="C98" s="10"/>
      <c r="D98" s="18"/>
      <c r="E98" s="10"/>
      <c r="F98" s="9"/>
    </row>
    <row r="99" spans="1:6" x14ac:dyDescent="0.3">
      <c r="A99" s="9"/>
      <c r="B99" s="14"/>
      <c r="C99" s="10"/>
      <c r="D99" s="18"/>
      <c r="E99" s="10"/>
      <c r="F99" s="9"/>
    </row>
    <row r="100" spans="1:6" x14ac:dyDescent="0.3">
      <c r="A100" s="9"/>
      <c r="B100" s="14"/>
      <c r="C100" s="10"/>
      <c r="D100" s="18"/>
      <c r="E100" s="10"/>
      <c r="F100" s="9"/>
    </row>
    <row r="101" spans="1:6" x14ac:dyDescent="0.3">
      <c r="A101" s="9"/>
      <c r="B101" s="14"/>
      <c r="C101" s="10"/>
      <c r="D101" s="18"/>
      <c r="E101" s="10"/>
      <c r="F101" s="9"/>
    </row>
    <row r="102" spans="1:6" x14ac:dyDescent="0.3">
      <c r="A102" s="9"/>
      <c r="B102" s="14"/>
      <c r="C102" s="10"/>
      <c r="D102" s="18"/>
      <c r="E102" s="10"/>
      <c r="F102" s="9"/>
    </row>
    <row r="103" spans="1:6" x14ac:dyDescent="0.3">
      <c r="A103" s="9"/>
      <c r="B103" s="14"/>
      <c r="C103" s="10"/>
      <c r="D103" s="18"/>
      <c r="E103" s="10"/>
      <c r="F103" s="9"/>
    </row>
    <row r="104" spans="1:6" x14ac:dyDescent="0.3">
      <c r="A104" s="9"/>
      <c r="B104" s="14"/>
      <c r="C104" s="10"/>
      <c r="D104" s="18"/>
      <c r="E104" s="10"/>
      <c r="F104" s="9"/>
    </row>
    <row r="105" spans="1:6" x14ac:dyDescent="0.3">
      <c r="A105" s="9"/>
      <c r="B105" s="14"/>
      <c r="C105" s="10"/>
      <c r="D105" s="18"/>
      <c r="E105" s="10"/>
      <c r="F105" s="9"/>
    </row>
    <row r="106" spans="1:6" x14ac:dyDescent="0.3">
      <c r="A106" s="9"/>
      <c r="B106" s="14"/>
      <c r="C106" s="10"/>
      <c r="D106" s="18"/>
      <c r="E106" s="10"/>
      <c r="F106" s="9"/>
    </row>
    <row r="107" spans="1:6" x14ac:dyDescent="0.3">
      <c r="A107" s="9"/>
      <c r="B107" s="14"/>
      <c r="C107" s="10"/>
      <c r="D107" s="18"/>
      <c r="E107" s="10"/>
      <c r="F107" s="9"/>
    </row>
    <row r="108" spans="1:6" x14ac:dyDescent="0.3">
      <c r="A108" s="9"/>
      <c r="B108" s="14"/>
      <c r="C108" s="10"/>
      <c r="D108" s="18"/>
      <c r="E108" s="10"/>
      <c r="F108" s="9"/>
    </row>
    <row r="109" spans="1:6" x14ac:dyDescent="0.3">
      <c r="A109" s="9"/>
      <c r="B109" s="14"/>
      <c r="C109" s="10"/>
      <c r="D109" s="18"/>
      <c r="E109" s="10"/>
      <c r="F109" s="9"/>
    </row>
    <row r="110" spans="1:6" x14ac:dyDescent="0.3">
      <c r="A110" s="9"/>
      <c r="B110" s="14"/>
      <c r="C110" s="10"/>
      <c r="D110" s="18"/>
      <c r="E110" s="10"/>
      <c r="F110" s="9"/>
    </row>
    <row r="111" spans="1:6" x14ac:dyDescent="0.3">
      <c r="A111" s="9"/>
      <c r="B111" s="14"/>
      <c r="C111" s="10"/>
      <c r="D111" s="18"/>
      <c r="E111" s="10"/>
      <c r="F111" s="9"/>
    </row>
    <row r="112" spans="1:6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  <c r="B3990" s="14"/>
      <c r="C3990" s="10"/>
      <c r="D3990" s="18"/>
      <c r="E3990" s="10"/>
      <c r="F3990" s="9"/>
    </row>
    <row r="3991" spans="1:6" x14ac:dyDescent="0.3">
      <c r="A3991" s="9"/>
      <c r="B3991" s="14"/>
      <c r="C3991" s="10"/>
      <c r="D3991" s="18"/>
      <c r="E3991" s="10"/>
      <c r="F3991" s="9"/>
    </row>
    <row r="3992" spans="1:6" x14ac:dyDescent="0.3">
      <c r="A3992" s="9"/>
      <c r="B3992" s="14"/>
      <c r="C3992" s="10"/>
      <c r="D3992" s="18"/>
      <c r="E3992" s="10"/>
      <c r="F3992" s="9"/>
    </row>
    <row r="3993" spans="1:6" x14ac:dyDescent="0.3">
      <c r="A3993" s="9"/>
      <c r="B3993" s="14"/>
      <c r="C3993" s="10"/>
      <c r="D3993" s="18"/>
      <c r="E3993" s="10"/>
      <c r="F3993" s="9"/>
    </row>
    <row r="3994" spans="1:6" x14ac:dyDescent="0.3">
      <c r="A3994" s="9"/>
      <c r="B3994" s="14"/>
      <c r="C3994" s="10"/>
      <c r="D3994" s="18"/>
      <c r="E3994" s="10"/>
      <c r="F3994" s="9"/>
    </row>
    <row r="3995" spans="1:6" x14ac:dyDescent="0.3">
      <c r="A3995" s="9"/>
      <c r="B3995" s="14"/>
      <c r="C3995" s="10"/>
      <c r="D3995" s="18"/>
      <c r="E3995" s="10"/>
      <c r="F3995" s="9"/>
    </row>
    <row r="3996" spans="1:6" x14ac:dyDescent="0.3">
      <c r="A3996" s="9"/>
      <c r="B3996" s="14"/>
      <c r="C3996" s="10"/>
      <c r="D3996" s="18"/>
      <c r="E3996" s="10"/>
      <c r="F3996" s="9"/>
    </row>
    <row r="3997" spans="1:6" x14ac:dyDescent="0.3">
      <c r="A3997" s="9"/>
      <c r="B3997" s="14"/>
      <c r="C3997" s="10"/>
      <c r="D3997" s="18"/>
      <c r="E3997" s="10"/>
      <c r="F3997" s="9"/>
    </row>
    <row r="3998" spans="1:6" x14ac:dyDescent="0.3">
      <c r="A3998" s="9"/>
      <c r="B3998" s="14"/>
      <c r="C3998" s="10"/>
      <c r="D3998" s="18"/>
      <c r="E3998" s="10"/>
      <c r="F3998" s="9"/>
    </row>
    <row r="3999" spans="1:6" x14ac:dyDescent="0.3">
      <c r="A3999" s="9"/>
      <c r="B3999" s="14"/>
      <c r="C3999" s="10"/>
      <c r="D3999" s="18"/>
      <c r="E3999" s="10"/>
      <c r="F3999" s="9"/>
    </row>
    <row r="4000" spans="1:6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  <row r="4483" spans="1:1" x14ac:dyDescent="0.3">
      <c r="A4483" s="9"/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24" sqref="C24"/>
    </sheetView>
  </sheetViews>
  <sheetFormatPr defaultRowHeight="14.4" x14ac:dyDescent="0.3"/>
  <cols>
    <col min="1" max="1" width="39.6640625" customWidth="1"/>
    <col min="2" max="2" width="27.6640625" customWidth="1"/>
    <col min="3" max="3" width="30.5546875" customWidth="1"/>
    <col min="4" max="4" width="13" customWidth="1"/>
    <col min="5" max="5" width="20.5546875" customWidth="1"/>
    <col min="6" max="6" width="61" customWidth="1"/>
    <col min="7" max="7" width="32.44140625" customWidth="1"/>
  </cols>
  <sheetData>
    <row r="1" spans="1:6" ht="126" customHeight="1" x14ac:dyDescent="0.3">
      <c r="A1" s="19" t="s">
        <v>67</v>
      </c>
      <c r="B1" s="11"/>
      <c r="D1" s="15"/>
    </row>
    <row r="2" spans="1:6" ht="23.4" x14ac:dyDescent="0.45">
      <c r="A2" s="5" t="s">
        <v>0</v>
      </c>
      <c r="B2" s="12"/>
      <c r="C2" s="4"/>
      <c r="D2" s="16"/>
      <c r="E2" s="4"/>
      <c r="F2" s="4"/>
    </row>
    <row r="3" spans="1:6" x14ac:dyDescent="0.3">
      <c r="B3" s="11"/>
      <c r="D3" s="15"/>
    </row>
    <row r="4" spans="1:6" x14ac:dyDescent="0.3">
      <c r="A4" s="2" t="s">
        <v>7</v>
      </c>
      <c r="B4" s="11"/>
      <c r="D4" s="15"/>
    </row>
    <row r="5" spans="1:6" x14ac:dyDescent="0.3">
      <c r="B5" s="11"/>
      <c r="C5" s="3"/>
      <c r="D5" s="15"/>
    </row>
    <row r="6" spans="1:6" ht="31.8" thickBot="1" x14ac:dyDescent="0.35">
      <c r="A6" s="44" t="s">
        <v>1</v>
      </c>
      <c r="B6" s="45" t="s">
        <v>2</v>
      </c>
      <c r="C6" s="46" t="s">
        <v>3</v>
      </c>
      <c r="D6" s="47" t="s">
        <v>4</v>
      </c>
      <c r="E6" s="48" t="s">
        <v>5</v>
      </c>
      <c r="F6" s="49" t="s">
        <v>6</v>
      </c>
    </row>
    <row r="7" spans="1:6" ht="15" thickTop="1" x14ac:dyDescent="0.3">
      <c r="A7" s="50" t="s">
        <v>66</v>
      </c>
      <c r="B7" s="34"/>
      <c r="C7" s="35"/>
      <c r="D7" s="51">
        <v>681.5</v>
      </c>
      <c r="E7" s="35">
        <v>1291</v>
      </c>
      <c r="F7" s="52" t="s">
        <v>52</v>
      </c>
    </row>
    <row r="8" spans="1:6" x14ac:dyDescent="0.3">
      <c r="A8" s="50"/>
      <c r="B8" s="34"/>
      <c r="C8" s="35"/>
      <c r="D8" s="51">
        <v>13279.03</v>
      </c>
      <c r="E8" s="35">
        <v>3111</v>
      </c>
      <c r="F8" s="53" t="s">
        <v>53</v>
      </c>
    </row>
    <row r="9" spans="1:6" x14ac:dyDescent="0.3">
      <c r="A9" s="50"/>
      <c r="B9" s="34"/>
      <c r="C9" s="35"/>
      <c r="D9" s="51">
        <v>1500</v>
      </c>
      <c r="E9" s="35">
        <v>3121</v>
      </c>
      <c r="F9" s="53" t="s">
        <v>54</v>
      </c>
    </row>
    <row r="10" spans="1:6" x14ac:dyDescent="0.3">
      <c r="A10" s="50"/>
      <c r="B10" s="34"/>
      <c r="C10" s="35"/>
      <c r="D10" s="51">
        <v>1034.81</v>
      </c>
      <c r="E10" s="35">
        <v>3141</v>
      </c>
      <c r="F10" s="53" t="s">
        <v>16</v>
      </c>
    </row>
    <row r="11" spans="1:6" x14ac:dyDescent="0.3">
      <c r="A11" s="50"/>
      <c r="B11" s="34"/>
      <c r="C11" s="35"/>
      <c r="D11" s="51">
        <v>2148.89</v>
      </c>
      <c r="E11" s="35">
        <v>3151</v>
      </c>
      <c r="F11" s="53" t="s">
        <v>16</v>
      </c>
    </row>
    <row r="12" spans="1:6" x14ac:dyDescent="0.3">
      <c r="A12" s="50"/>
      <c r="B12" s="34"/>
      <c r="C12" s="35"/>
      <c r="D12" s="51">
        <v>866.44</v>
      </c>
      <c r="E12" s="35">
        <v>3152</v>
      </c>
      <c r="F12" s="53" t="s">
        <v>16</v>
      </c>
    </row>
    <row r="13" spans="1:6" x14ac:dyDescent="0.3">
      <c r="A13" s="50"/>
      <c r="B13" s="34"/>
      <c r="C13" s="35"/>
      <c r="D13" s="51">
        <v>2859.32</v>
      </c>
      <c r="E13" s="35">
        <v>3162</v>
      </c>
      <c r="F13" s="53" t="s">
        <v>16</v>
      </c>
    </row>
    <row r="14" spans="1:6" x14ac:dyDescent="0.3">
      <c r="A14" s="50"/>
      <c r="B14" s="34"/>
      <c r="C14" s="35"/>
      <c r="D14" s="51">
        <v>45.95</v>
      </c>
      <c r="E14" s="35">
        <v>3211</v>
      </c>
      <c r="F14" s="53" t="s">
        <v>55</v>
      </c>
    </row>
    <row r="15" spans="1:6" x14ac:dyDescent="0.3">
      <c r="A15" s="50"/>
      <c r="B15" s="34"/>
      <c r="C15" s="35"/>
      <c r="D15" s="51">
        <v>90</v>
      </c>
      <c r="E15" s="35">
        <v>3211</v>
      </c>
      <c r="F15" s="53" t="s">
        <v>55</v>
      </c>
    </row>
    <row r="16" spans="1:6" x14ac:dyDescent="0.3">
      <c r="A16" s="50"/>
      <c r="B16" s="34"/>
      <c r="C16" s="35"/>
      <c r="D16" s="51">
        <v>380.64</v>
      </c>
      <c r="E16" s="35">
        <v>3212</v>
      </c>
      <c r="F16" s="53" t="s">
        <v>56</v>
      </c>
    </row>
    <row r="17" spans="1:6" x14ac:dyDescent="0.3">
      <c r="A17" s="54"/>
      <c r="B17" s="55"/>
      <c r="C17" s="56"/>
      <c r="D17" s="57">
        <v>226.88</v>
      </c>
      <c r="E17" s="56">
        <v>3231</v>
      </c>
      <c r="F17" s="58" t="s">
        <v>58</v>
      </c>
    </row>
    <row r="18" spans="1:6" x14ac:dyDescent="0.3">
      <c r="A18" s="59"/>
      <c r="B18" s="60"/>
      <c r="C18" s="60"/>
      <c r="D18" s="62">
        <f>SUM(D7:D17)</f>
        <v>23113.46</v>
      </c>
      <c r="E18" s="60"/>
      <c r="F18" s="6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Sanja Čagalj</cp:lastModifiedBy>
  <cp:lastPrinted>2024-04-16T11:03:17Z</cp:lastPrinted>
  <dcterms:created xsi:type="dcterms:W3CDTF">2024-03-05T11:42:46Z</dcterms:created>
  <dcterms:modified xsi:type="dcterms:W3CDTF">2024-04-22T09:29:52Z</dcterms:modified>
</cp:coreProperties>
</file>